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mc:AlternateContent xmlns:mc="http://schemas.openxmlformats.org/markup-compatibility/2006">
    <mc:Choice Requires="x15">
      <x15ac:absPath xmlns:x15ac="http://schemas.microsoft.com/office/spreadsheetml/2010/11/ac" url="Z:\Änderungsmanagement\"/>
    </mc:Choice>
  </mc:AlternateContent>
  <xr:revisionPtr revIDLastSave="0" documentId="13_ncr:1_{0FF47407-9406-4F51-94D8-DB241D67988E}" xr6:coauthVersionLast="47" xr6:coauthVersionMax="47" xr10:uidLastSave="{00000000-0000-0000-0000-000000000000}"/>
  <bookViews>
    <workbookView xWindow="390" yWindow="390" windowWidth="22365" windowHeight="14550" xr2:uid="{00000000-000D-0000-FFFF-FFFF00000000}"/>
  </bookViews>
  <sheets>
    <sheet name="Musterkalkulation" sheetId="3" r:id="rId1"/>
    <sheet name="Hinweise zur Kalkulation" sheetId="2" r:id="rId2"/>
  </sheets>
  <definedNames>
    <definedName name="_xlnm.Print_Area" localSheetId="1">'Hinweise zur Kalkulation'!$A:$C</definedName>
  </definedNames>
  <calcPr calcId="191029"/>
  <customWorkbookViews>
    <customWorkbookView name="Björn Scholz - Persönliche Ansicht" guid="{DD85B7E1-960F-43E2-A973-3D3E957A63C7}" mergeInterval="0" personalView="1" xWindow="178" yWindow="10" windowWidth="1711" windowHeight="100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3" l="1"/>
  <c r="J83" i="3"/>
  <c r="J72" i="3"/>
  <c r="J65" i="3"/>
  <c r="J59" i="3"/>
  <c r="J29" i="3"/>
  <c r="J43" i="3"/>
  <c r="J39" i="3"/>
  <c r="J13" i="3" l="1"/>
  <c r="J16" i="3" s="1"/>
  <c r="I63" i="3" l="1"/>
  <c r="I64" i="3"/>
  <c r="J86" i="3"/>
  <c r="J82" i="3"/>
  <c r="J81" i="3"/>
  <c r="J80" i="3"/>
  <c r="J79" i="3"/>
  <c r="J78" i="3"/>
  <c r="J77" i="3"/>
  <c r="J76" i="3"/>
  <c r="J75" i="3"/>
  <c r="J74" i="3"/>
  <c r="J71" i="3"/>
  <c r="J70" i="3"/>
  <c r="J69" i="3"/>
  <c r="J68" i="3"/>
  <c r="J64" i="3"/>
  <c r="J63" i="3"/>
  <c r="J58" i="3"/>
  <c r="J57" i="3"/>
  <c r="J54" i="3"/>
  <c r="J51" i="3"/>
  <c r="J50" i="3"/>
  <c r="J48" i="3"/>
  <c r="J47" i="3"/>
  <c r="J46" i="3"/>
  <c r="J40" i="3"/>
  <c r="J38" i="3"/>
  <c r="J36" i="3"/>
  <c r="J35" i="3"/>
  <c r="J34" i="3"/>
  <c r="J33" i="3"/>
  <c r="J32" i="3"/>
  <c r="J28" i="3"/>
  <c r="J27" i="3"/>
  <c r="J26" i="3"/>
  <c r="J25" i="3"/>
  <c r="J24" i="3"/>
  <c r="E90" i="3" l="1"/>
  <c r="J90" i="3" s="1"/>
  <c r="J92" i="3" s="1"/>
  <c r="K59" i="3" s="1"/>
  <c r="K88" i="3"/>
  <c r="K83" i="3" l="1"/>
  <c r="K43" i="3"/>
  <c r="J99" i="3"/>
  <c r="K29" i="3"/>
  <c r="K72" i="3"/>
  <c r="K65" i="3"/>
  <c r="J97" i="3"/>
</calcChain>
</file>

<file path=xl/sharedStrings.xml><?xml version="1.0" encoding="utf-8"?>
<sst xmlns="http://schemas.openxmlformats.org/spreadsheetml/2006/main" count="150" uniqueCount="105">
  <si>
    <t>Gesamtkosten</t>
  </si>
  <si>
    <t>-</t>
  </si>
  <si>
    <t>Teilnehmergröße</t>
  </si>
  <si>
    <t>Unterrichtsstunde</t>
  </si>
  <si>
    <t>Dauer: 45 Min.</t>
  </si>
  <si>
    <t>Stimmt Anzahl der kalkulierten Stunden mit Konzept, Lehrplan etc. überein?</t>
  </si>
  <si>
    <t>Praktikumsstunde</t>
  </si>
  <si>
    <t xml:space="preserve">Dauer: 60 Min. </t>
  </si>
  <si>
    <t>Stimmt Anzahl der Stunden mit Konzept, Lehrplan etc. überein?</t>
  </si>
  <si>
    <t>Soweit Kosten im Zusammenhang mit der Betreuung während des Maßnahmeteils bei einem Arbeitgeber bzw. in betrieblichen Lernphasen entstehen – beispielsweise durch eine zusätzliche Unterweisung durch Lehrkräfte des Trägers oder eine erforderliche Betreuung – sind diese Kosten in die übrigen Maßnahmeteile bzw. die übrigen Unterrichtskosten einzurechnen</t>
  </si>
  <si>
    <t>s. dazu auch Umsetzungshilfe 1/2016</t>
  </si>
  <si>
    <t>Die sozialpädagogische Betreuung ist in Maßnahmen der beruflichen Weiterbildung nur für besondere Zielgruppen vorgesehen. Die Zielgruppe muss schon bei der Maßnahmenbeantragung in den Zugangsvoraussetzungen beschrieben sein. Der Titel der Maßnahme muss um den Zusatz „mit sozialpädagogischer Betreuung“ ergänzt werden. Im Konzept muss es entsprechend beschrieben sein</t>
  </si>
  <si>
    <t>Erklärungen / Hinweise:</t>
  </si>
  <si>
    <t>Nicht anrechnungsfähig sind:</t>
  </si>
  <si>
    <t>Verpflegungskosten, Fahrtkosten außerhalb des Praktikumsbereichs, Kinderbetreuungskosten sind nicht Bestandteil der Maßnahmenkosten</t>
  </si>
  <si>
    <t>Sämtliche Unterrichtsstunden – auch Berufsschulzeiten, Selbstlernmodule, Prüfungen müssen mit eingerechnet werden (s. dazu untenstehende Hinweise)</t>
  </si>
  <si>
    <t>Zuschüsse Dritter</t>
  </si>
  <si>
    <t>Die Zertifizierungskosten können nur anteilmäßig angesetzt werden, d.h. auf 3 Jahre und umgelegt auf Anzahl der geplanten Maßnahmendurchführungen</t>
  </si>
  <si>
    <t>Zertifizierungskosten</t>
  </si>
  <si>
    <t xml:space="preserve">Sozialpädagogische Betreuung </t>
  </si>
  <si>
    <t>Wenn die Maßnahme durch Dritte (z.B. ESF-Mittel oder Beteiligung von Kommunen) bezuschusst wird, müssen diese Kosten in Abzug gebracht werden</t>
  </si>
  <si>
    <t>Kostenposition</t>
  </si>
  <si>
    <t>Monate</t>
  </si>
  <si>
    <t>Anzahl</t>
  </si>
  <si>
    <t>PC-Ausstattung (Abschreibung)</t>
  </si>
  <si>
    <t>Kosten für Schulungsunterlagen</t>
  </si>
  <si>
    <t>Verbrauchsmaterial</t>
  </si>
  <si>
    <t>Kostenkalkulation</t>
  </si>
  <si>
    <t xml:space="preserve">Träger: </t>
  </si>
  <si>
    <t>Hinweise:</t>
  </si>
  <si>
    <t>Bildungsziel/Titel der Maßnahme:</t>
  </si>
  <si>
    <t>Systematikposition lt. KldB 2010:</t>
  </si>
  <si>
    <r>
      <t xml:space="preserve">Angaben zur Maßnahme                                                                                                  </t>
    </r>
    <r>
      <rPr>
        <i/>
        <sz val="8"/>
        <rFont val="Arial"/>
        <family val="2"/>
      </rPr>
      <t>bitte die blau hinterlegten Felder ausfüllen</t>
    </r>
  </si>
  <si>
    <t xml:space="preserve">Anzahl UE </t>
  </si>
  <si>
    <t>Anzahl Wochen</t>
  </si>
  <si>
    <t>Anzahl in Wochen incl. Ferien</t>
  </si>
  <si>
    <r>
      <t xml:space="preserve">Theoretischer Unterricht (UE/a, 45 Minuten)                                                                                                    </t>
    </r>
    <r>
      <rPr>
        <i/>
        <sz val="8"/>
        <rFont val="Arial"/>
        <family val="2"/>
      </rPr>
      <t xml:space="preserve">
</t>
    </r>
    <r>
      <rPr>
        <sz val="8"/>
        <rFont val="Arial"/>
        <family val="2"/>
      </rPr>
      <t xml:space="preserve"> </t>
    </r>
  </si>
  <si>
    <t>Praktischer Unterricht (UE/a, 45 Minuten)</t>
  </si>
  <si>
    <t xml:space="preserve">  UE insgesamt</t>
  </si>
  <si>
    <t xml:space="preserve">Praktikumsstunden (Std./a, 60 Minuten)      </t>
  </si>
  <si>
    <t xml:space="preserve">Gesamtdauer der Maßnahme </t>
  </si>
  <si>
    <t>Gesamtstd.</t>
  </si>
  <si>
    <t xml:space="preserve">Geplante Teilnehmerzahl                 </t>
  </si>
  <si>
    <t>pro Maßnahme</t>
  </si>
  <si>
    <r>
      <rPr>
        <b/>
        <sz val="8"/>
        <rFont val="Arial"/>
        <family val="2"/>
      </rPr>
      <t xml:space="preserve">Lehrgangskosten                                                                                                             </t>
    </r>
    <r>
      <rPr>
        <i/>
        <sz val="8"/>
        <rFont val="Arial"/>
        <family val="2"/>
      </rPr>
      <t xml:space="preserve">bitte die blau hinterlegten Felder ausfüllen
</t>
    </r>
  </si>
  <si>
    <t>1. Personalkosten zur Durchführung des Unterrichtes</t>
  </si>
  <si>
    <t>Einzelkosten Lehrkräfte</t>
  </si>
  <si>
    <r>
      <rPr>
        <i/>
        <sz val="8"/>
        <rFont val="Arial"/>
        <family val="2"/>
      </rPr>
      <t>Gesamtkosten</t>
    </r>
  </si>
  <si>
    <t>incl. Personalnebenkosten</t>
  </si>
  <si>
    <r>
      <t xml:space="preserve">Theoretische Unterrichtsstunden (UE/a, 45 Minuten)                                                                                                    </t>
    </r>
    <r>
      <rPr>
        <i/>
        <sz val="8"/>
        <rFont val="Arial"/>
        <family val="2"/>
      </rPr>
      <t/>
    </r>
  </si>
  <si>
    <t>UE</t>
  </si>
  <si>
    <t>Praktische Unterrichtsstunden (UE/a, 45 Minuten)</t>
  </si>
  <si>
    <r>
      <rPr>
        <sz val="8"/>
        <rFont val="Arial"/>
        <family val="2"/>
      </rPr>
      <t>Zwischensumme</t>
    </r>
  </si>
  <si>
    <r>
      <t xml:space="preserve">2. Kosten für Ausbildungsmittel/technische Ausstattung
</t>
    </r>
    <r>
      <rPr>
        <sz val="8"/>
        <rFont val="Arial"/>
        <family val="2"/>
      </rPr>
      <t/>
    </r>
  </si>
  <si>
    <t>Bezugsgröße idR Teilnehmer; anderenfalls bitte angeben</t>
  </si>
  <si>
    <t xml:space="preserve">Kosten für Lehrbücher        </t>
  </si>
  <si>
    <t>Lizenzen</t>
  </si>
  <si>
    <t>Maschinen/ Geräte (Abschreibung)</t>
  </si>
  <si>
    <t>Betriebskosten für Ausbildungsmittel</t>
  </si>
  <si>
    <t>Lernmittel lt. gesonderter Aufstellung</t>
  </si>
  <si>
    <t xml:space="preserve">3. Kosten für Praktikumsbetreuung
</t>
  </si>
  <si>
    <t>Personalkosten Praktikumsbetreuung</t>
  </si>
  <si>
    <t>Reisekosten für Praktikumsbetreuung</t>
  </si>
  <si>
    <t>TN</t>
  </si>
  <si>
    <t xml:space="preserve">4. Notwendige Eignungsfeststellungen
</t>
  </si>
  <si>
    <t>trägerintern</t>
  </si>
  <si>
    <t>5. Notwendige Arbeitskleidung</t>
  </si>
  <si>
    <t>Arbeitskleidung lt. gesonderter Aufstellung</t>
  </si>
  <si>
    <t>6.Prüfungsgebühren</t>
  </si>
  <si>
    <t>IHK/HWK-Prüfung</t>
  </si>
  <si>
    <t>7. sozialpädagogische Betreuung</t>
  </si>
  <si>
    <t>Kosten Sozialpädagoge je UE</t>
  </si>
  <si>
    <t>Anzahl UE</t>
  </si>
  <si>
    <t>Anteiliger Einsatz in der Maßnahme</t>
  </si>
  <si>
    <t>Betreuer 1</t>
  </si>
  <si>
    <t>8. Raumkosten (inkl. Betriebs- u. Nebenkosten)</t>
  </si>
  <si>
    <t xml:space="preserve">Theoretischer Unterricht (Schulungsraum)
</t>
  </si>
  <si>
    <r>
      <t>m</t>
    </r>
    <r>
      <rPr>
        <vertAlign val="superscript"/>
        <sz val="8"/>
        <color rgb="FF000000"/>
        <rFont val="Arial"/>
        <family val="2"/>
      </rPr>
      <t>2</t>
    </r>
  </si>
  <si>
    <t xml:space="preserve">x </t>
  </si>
  <si>
    <t>Praktischer Unterricht (Werkstätten und Übungsflächen)</t>
  </si>
  <si>
    <t>9. Allgemeine Verwaltungskosten/Gemeinkosten</t>
  </si>
  <si>
    <t>Personalkosten (Buchhaltung, Verwaltung, Controlling)</t>
  </si>
  <si>
    <t>Raumkosten Verwaltung
incl. Betriebs-/Nebenkosten</t>
  </si>
  <si>
    <t>x</t>
  </si>
  <si>
    <t>Abgabe, Versicherungen, Beiträge, Gebühren</t>
  </si>
  <si>
    <t xml:space="preserve">hier ohne BG-Beiträge für TN </t>
  </si>
  <si>
    <t>Lehrgangsleitung</t>
  </si>
  <si>
    <t>Abschreibungskosten Geräte -Verwaltung</t>
  </si>
  <si>
    <t>Werbung/ Marketing</t>
  </si>
  <si>
    <t>Zerifizierung (anteilig)</t>
  </si>
  <si>
    <t>9. Sonstige Kosten</t>
  </si>
  <si>
    <t xml:space="preserve">zB.  BG-Beiträge für TN </t>
  </si>
  <si>
    <r>
      <rPr>
        <b/>
        <sz val="8"/>
        <rFont val="Arial"/>
        <family val="2"/>
      </rPr>
      <t>10. Gewinn</t>
    </r>
  </si>
  <si>
    <t>anteilig vom Gesamtumsatz der Maßnahme</t>
  </si>
  <si>
    <t>in %</t>
  </si>
  <si>
    <t>11. Zuschüsse Dritter /Erlöse</t>
  </si>
  <si>
    <t>Zuschüsse/ Fördermittel von Dritten /Erlöse</t>
  </si>
  <si>
    <t>insgesamt</t>
  </si>
  <si>
    <r>
      <rPr>
        <b/>
        <sz val="8"/>
        <rFont val="Arial"/>
        <family val="2"/>
      </rPr>
      <t>Kostensatz pro Teilnehmer und Stunde</t>
    </r>
  </si>
  <si>
    <r>
      <rPr>
        <b/>
        <sz val="8"/>
        <rFont val="Arial"/>
        <family val="2"/>
      </rPr>
      <t>Gesamtkosten pro Teilnehmer</t>
    </r>
  </si>
  <si>
    <t>Praktischer Unterricht</t>
  </si>
  <si>
    <t>Kosten für asynchrone Anteile</t>
  </si>
  <si>
    <t xml:space="preserve">Asynchrone Maßnahmeanteile (Std./a, 60 Minuten)      </t>
  </si>
  <si>
    <r>
      <t xml:space="preserve">Maßnahme ist mit </t>
    </r>
    <r>
      <rPr>
        <sz val="12"/>
        <color rgb="FFFF0000"/>
        <rFont val="Arial"/>
        <family val="2"/>
      </rPr>
      <t>12</t>
    </r>
    <r>
      <rPr>
        <sz val="12"/>
        <color theme="1"/>
        <rFont val="Arial"/>
        <family val="2"/>
      </rPr>
      <t xml:space="preserve"> Teilnehmern zu kalkulieren, Ausnahme Einzelcoaching</t>
    </r>
  </si>
  <si>
    <t xml:space="preserve">Asynchrone Maßnahmeanteile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</si>
</sst>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_-* #,##0.00\ [$€-407]_-;\-* #,##0.00\ [$€-407]_-;_-* &quot;-&quot;??\ [$€-407]_-;_-@_-"/>
    <numFmt numFmtId="166" formatCode="0.0%"/>
    <numFmt numFmtId="167" formatCode="#,##0.00\ [$€-407];\-#,##0.00\ [$€-407]"/>
  </numFmts>
  <fonts count="22"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Arial"/>
      <family val="2"/>
    </font>
    <font>
      <sz val="12"/>
      <color theme="1"/>
      <name val="Arial"/>
      <family val="2"/>
    </font>
    <font>
      <b/>
      <sz val="11"/>
      <name val="Arial"/>
      <family val="2"/>
    </font>
    <font>
      <sz val="8"/>
      <color rgb="FF000000"/>
      <name val="Arial"/>
      <family val="2"/>
    </font>
    <font>
      <b/>
      <i/>
      <sz val="8"/>
      <name val="Arial"/>
      <family val="2"/>
    </font>
    <font>
      <b/>
      <u/>
      <sz val="8"/>
      <color rgb="FF000000"/>
      <name val="Arial"/>
      <family val="2"/>
    </font>
    <font>
      <b/>
      <sz val="8"/>
      <color rgb="FF000000"/>
      <name val="Arial"/>
      <family val="2"/>
    </font>
    <font>
      <sz val="8"/>
      <name val="Arial"/>
      <family val="2"/>
    </font>
    <font>
      <i/>
      <sz val="8"/>
      <name val="Arial"/>
      <family val="2"/>
    </font>
    <font>
      <b/>
      <sz val="8"/>
      <name val="Arial"/>
      <family val="2"/>
    </font>
    <font>
      <sz val="7"/>
      <color rgb="FF000000"/>
      <name val="Arial"/>
      <family val="2"/>
    </font>
    <font>
      <vertAlign val="superscript"/>
      <sz val="8"/>
      <color rgb="FF000000"/>
      <name val="Arial"/>
      <family val="2"/>
    </font>
    <font>
      <b/>
      <sz val="10"/>
      <name val="Arial"/>
      <family val="2"/>
    </font>
    <font>
      <b/>
      <sz val="11"/>
      <color rgb="FF000000"/>
      <name val="Arial"/>
      <family val="2"/>
    </font>
    <font>
      <sz val="12"/>
      <color rgb="FFFF0000"/>
      <name val="Arial"/>
      <family val="2"/>
    </font>
    <font>
      <b/>
      <sz val="12"/>
      <name val="Arial"/>
      <family val="2"/>
    </font>
    <font>
      <sz val="12"/>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CC99"/>
      </patternFill>
    </fill>
    <fill>
      <patternFill patternType="solid">
        <fgColor theme="4" tint="0.79998168889431442"/>
        <bgColor indexed="64"/>
      </patternFill>
    </fill>
    <fill>
      <patternFill patternType="solid">
        <fgColor rgb="FFC0C0C0"/>
      </patternFill>
    </fill>
    <fill>
      <patternFill patternType="solid">
        <fgColor theme="3" tint="0.79998168889431442"/>
        <bgColor indexed="64"/>
      </patternFill>
    </fill>
    <fill>
      <patternFill patternType="solid">
        <fgColor theme="4" tint="0.59999389629810485"/>
        <bgColor indexed="64"/>
      </patternFill>
    </fill>
    <fill>
      <patternFill patternType="solid">
        <fgColor rgb="FFCCCCFF"/>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rgb="FF0066CC"/>
      </bottom>
      <diagonal/>
    </border>
    <border>
      <left/>
      <right style="medium">
        <color indexed="64"/>
      </right>
      <top/>
      <bottom/>
      <diagonal/>
    </border>
    <border>
      <left/>
      <right style="thin">
        <color rgb="FF0066CC"/>
      </right>
      <top/>
      <bottom/>
      <diagonal/>
    </border>
    <border>
      <left style="thin">
        <color rgb="FF0066CC"/>
      </left>
      <right style="thin">
        <color rgb="FF0066CC"/>
      </right>
      <top style="thin">
        <color rgb="FF0066CC"/>
      </top>
      <bottom style="thin">
        <color rgb="FF0066CC"/>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66CC"/>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66CC"/>
      </right>
      <top/>
      <bottom style="medium">
        <color indexed="64"/>
      </bottom>
      <diagonal/>
    </border>
    <border>
      <left style="thin">
        <color rgb="FF0066CC"/>
      </left>
      <right style="thin">
        <color rgb="FF0066CC"/>
      </right>
      <top style="thin">
        <color rgb="FF0066CC"/>
      </top>
      <bottom style="medium">
        <color indexed="64"/>
      </bottom>
      <diagonal/>
    </border>
    <border>
      <left style="thin">
        <color rgb="FF0066CC"/>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66CC"/>
      </left>
      <right style="thin">
        <color rgb="FF0066CC"/>
      </right>
      <top/>
      <bottom style="medium">
        <color indexed="64"/>
      </bottom>
      <diagonal/>
    </border>
    <border>
      <left/>
      <right style="medium">
        <color indexed="64"/>
      </right>
      <top/>
      <bottom style="medium">
        <color indexed="64"/>
      </bottom>
      <diagonal/>
    </border>
    <border>
      <left style="medium">
        <color indexed="64"/>
      </left>
      <right/>
      <top/>
      <bottom style="thin">
        <color rgb="FF0066CC"/>
      </bottom>
      <diagonal/>
    </border>
    <border>
      <left style="thin">
        <color indexed="64"/>
      </left>
      <right style="thin">
        <color indexed="64"/>
      </right>
      <top style="thin">
        <color indexed="64"/>
      </top>
      <bottom/>
      <diagonal/>
    </border>
    <border>
      <left style="thin">
        <color rgb="FF0066CC"/>
      </left>
      <right style="thin">
        <color rgb="FF0066CC"/>
      </right>
      <top style="thin">
        <color rgb="FF0066CC"/>
      </top>
      <bottom/>
      <diagonal/>
    </border>
    <border>
      <left style="medium">
        <color indexed="64"/>
      </left>
      <right/>
      <top style="thin">
        <color rgb="FF0066CC"/>
      </top>
      <bottom style="medium">
        <color indexed="64"/>
      </bottom>
      <diagonal/>
    </border>
    <border>
      <left/>
      <right/>
      <top style="thin">
        <color rgb="FF0066CC"/>
      </top>
      <bottom style="medium">
        <color indexed="64"/>
      </bottom>
      <diagonal/>
    </border>
    <border>
      <left style="thin">
        <color indexed="64"/>
      </left>
      <right style="thin">
        <color indexed="64"/>
      </right>
      <top style="thin">
        <color indexed="64"/>
      </top>
      <bottom style="medium">
        <color indexed="64"/>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n">
        <color rgb="FF0066CC"/>
      </right>
      <top/>
      <bottom style="thin">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medium">
        <color theme="3" tint="0.39994506668294322"/>
      </bottom>
      <diagonal/>
    </border>
    <border>
      <left/>
      <right/>
      <top/>
      <bottom style="medium">
        <color theme="3" tint="0.39994506668294322"/>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rgb="FF0066CC"/>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66CC"/>
      </right>
      <top style="medium">
        <color indexed="64"/>
      </top>
      <bottom style="medium">
        <color indexed="64"/>
      </bottom>
      <diagonal/>
    </border>
    <border>
      <left style="thin">
        <color rgb="FF0066CC"/>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right style="thin">
        <color rgb="FF000000"/>
      </right>
      <top/>
      <bottom/>
      <diagonal/>
    </border>
    <border>
      <left/>
      <right style="medium">
        <color indexed="64"/>
      </right>
      <top/>
      <bottom style="thin">
        <color rgb="FF0066CC"/>
      </bottom>
      <diagonal/>
    </border>
    <border>
      <left style="thin">
        <color rgb="FF0066CC"/>
      </left>
      <right/>
      <top style="thin">
        <color rgb="FF0066CC"/>
      </top>
      <bottom style="medium">
        <color indexed="64"/>
      </bottom>
      <diagonal/>
    </border>
    <border>
      <left/>
      <right style="medium">
        <color indexed="64"/>
      </right>
      <top style="thin">
        <color rgb="FF0066CC"/>
      </top>
      <bottom style="medium">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88">
    <xf numFmtId="0" fontId="0" fillId="0" borderId="0" xfId="0"/>
    <xf numFmtId="0" fontId="1" fillId="0" borderId="4" xfId="0" applyFont="1" applyBorder="1"/>
    <xf numFmtId="0" fontId="0" fillId="0" borderId="4" xfId="0" applyBorder="1"/>
    <xf numFmtId="0" fontId="1" fillId="0" borderId="0" xfId="0" applyFont="1"/>
    <xf numFmtId="0" fontId="4" fillId="0" borderId="1" xfId="0" applyFont="1" applyBorder="1" applyAlignment="1">
      <alignment wrapText="1"/>
    </xf>
    <xf numFmtId="0" fontId="5" fillId="0" borderId="1" xfId="0" applyFont="1" applyBorder="1"/>
    <xf numFmtId="0" fontId="5" fillId="0" borderId="1" xfId="0" applyFont="1" applyBorder="1" applyAlignment="1">
      <alignment wrapText="1"/>
    </xf>
    <xf numFmtId="0" fontId="3" fillId="0" borderId="3" xfId="0" applyFont="1" applyBorder="1" applyAlignment="1">
      <alignment wrapText="1"/>
    </xf>
    <xf numFmtId="0" fontId="6" fillId="0" borderId="3" xfId="0" applyFont="1" applyBorder="1"/>
    <xf numFmtId="0" fontId="3" fillId="0" borderId="2" xfId="0" applyFont="1" applyBorder="1" applyAlignment="1">
      <alignment horizontal="left" vertical="top" wrapText="1"/>
    </xf>
    <xf numFmtId="0" fontId="6" fillId="0" borderId="2" xfId="0" applyFont="1" applyBorder="1" applyAlignment="1">
      <alignment horizontal="left" vertical="top"/>
    </xf>
    <xf numFmtId="0" fontId="3" fillId="0" borderId="3" xfId="0" applyFont="1" applyBorder="1" applyAlignment="1">
      <alignment horizontal="left" vertical="top" wrapText="1"/>
    </xf>
    <xf numFmtId="0" fontId="6" fillId="0" borderId="3" xfId="0" applyFont="1" applyBorder="1" applyAlignment="1">
      <alignment horizontal="left" vertical="top"/>
    </xf>
    <xf numFmtId="0" fontId="3" fillId="0" borderId="1" xfId="0" applyFont="1" applyBorder="1" applyAlignment="1">
      <alignment horizontal="left" vertical="top" wrapText="1"/>
    </xf>
    <xf numFmtId="0" fontId="6" fillId="0" borderId="1" xfId="0" applyFont="1" applyBorder="1" applyAlignment="1">
      <alignment horizontal="left" vertical="top"/>
    </xf>
    <xf numFmtId="0" fontId="3"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0" fillId="0" borderId="0" xfId="0" applyAlignment="1">
      <alignment horizontal="left" vertical="top"/>
    </xf>
    <xf numFmtId="0" fontId="8" fillId="0" borderId="0" xfId="0" applyFont="1" applyAlignment="1">
      <alignment horizontal="left" vertical="top" wrapText="1"/>
    </xf>
    <xf numFmtId="0" fontId="10" fillId="0" borderId="0" xfId="0" applyFont="1" applyAlignment="1">
      <alignment horizontal="left" vertical="top" wrapText="1"/>
    </xf>
    <xf numFmtId="0" fontId="12" fillId="0" borderId="0" xfId="0" applyFont="1" applyAlignment="1">
      <alignment vertical="top" wrapText="1"/>
    </xf>
    <xf numFmtId="0" fontId="8" fillId="0" borderId="0" xfId="0" applyFont="1" applyAlignment="1">
      <alignment horizontal="left" vertical="top"/>
    </xf>
    <xf numFmtId="0" fontId="13" fillId="0" borderId="10" xfId="0" applyFont="1" applyBorder="1" applyAlignment="1">
      <alignment horizontal="center" vertical="top" wrapText="1"/>
    </xf>
    <xf numFmtId="0" fontId="9" fillId="5" borderId="11" xfId="0" applyFont="1" applyFill="1" applyBorder="1" applyAlignment="1">
      <alignment horizontal="left" vertical="top" wrapText="1"/>
    </xf>
    <xf numFmtId="164" fontId="8" fillId="6" borderId="13" xfId="0" applyNumberFormat="1" applyFont="1" applyFill="1" applyBorder="1" applyAlignment="1">
      <alignment horizontal="center" vertical="top" wrapText="1"/>
    </xf>
    <xf numFmtId="0" fontId="12" fillId="0" borderId="0" xfId="0" applyFont="1" applyAlignment="1">
      <alignment horizontal="left" vertical="top" wrapText="1"/>
    </xf>
    <xf numFmtId="164" fontId="11" fillId="0" borderId="13" xfId="0" applyNumberFormat="1" applyFont="1" applyBorder="1" applyAlignment="1">
      <alignment horizontal="center" vertical="top" wrapText="1"/>
    </xf>
    <xf numFmtId="0" fontId="0" fillId="0" borderId="0" xfId="0" applyAlignment="1">
      <alignment horizontal="left" vertical="top" wrapText="1"/>
    </xf>
    <xf numFmtId="0" fontId="0" fillId="0" borderId="9" xfId="0" applyBorder="1" applyAlignment="1">
      <alignment horizontal="left" vertical="top"/>
    </xf>
    <xf numFmtId="0" fontId="0" fillId="0" borderId="0" xfId="0" applyAlignment="1">
      <alignment vertical="top" wrapText="1"/>
    </xf>
    <xf numFmtId="0" fontId="8" fillId="0" borderId="0" xfId="0" applyFont="1" applyAlignment="1">
      <alignment vertical="top" wrapText="1"/>
    </xf>
    <xf numFmtId="0" fontId="13" fillId="0" borderId="10" xfId="0" applyFont="1" applyBorder="1" applyAlignment="1">
      <alignment horizontal="left" vertical="top" wrapText="1"/>
    </xf>
    <xf numFmtId="0" fontId="0" fillId="2" borderId="11" xfId="0" applyFill="1" applyBorder="1" applyAlignment="1">
      <alignment horizontal="left" vertical="top" wrapText="1"/>
    </xf>
    <xf numFmtId="0" fontId="8" fillId="0" borderId="0" xfId="0" applyFont="1" applyAlignment="1">
      <alignment horizontal="right" vertical="top" wrapText="1"/>
    </xf>
    <xf numFmtId="0" fontId="8" fillId="7" borderId="1" xfId="0" applyFont="1" applyFill="1" applyBorder="1" applyAlignment="1">
      <alignment vertical="top" wrapText="1"/>
    </xf>
    <xf numFmtId="165" fontId="12" fillId="7" borderId="13" xfId="0" applyNumberFormat="1" applyFont="1" applyFill="1" applyBorder="1" applyAlignment="1">
      <alignment horizontal="left" vertical="top" wrapText="1"/>
    </xf>
    <xf numFmtId="165" fontId="12" fillId="0" borderId="13" xfId="0" applyNumberFormat="1" applyFont="1" applyBorder="1" applyAlignment="1">
      <alignment horizontal="right" vertical="top" wrapText="1"/>
    </xf>
    <xf numFmtId="0" fontId="0" fillId="2" borderId="17" xfId="0" applyFill="1" applyBorder="1" applyAlignment="1">
      <alignment horizontal="left" vertical="top" wrapText="1"/>
    </xf>
    <xf numFmtId="44" fontId="12" fillId="7" borderId="13" xfId="2" applyFont="1" applyFill="1" applyBorder="1" applyAlignment="1">
      <alignment horizontal="left" vertical="top" wrapText="1"/>
    </xf>
    <xf numFmtId="165" fontId="12" fillId="3" borderId="21" xfId="0" applyNumberFormat="1" applyFont="1" applyFill="1" applyBorder="1" applyAlignment="1">
      <alignment horizontal="right" vertical="top" wrapText="1"/>
    </xf>
    <xf numFmtId="9" fontId="15" fillId="2" borderId="22" xfId="1" applyFont="1" applyFill="1" applyBorder="1" applyAlignment="1">
      <alignment horizontal="right" vertical="top" wrapText="1"/>
    </xf>
    <xf numFmtId="0" fontId="14" fillId="0" borderId="0" xfId="0" applyFont="1" applyAlignment="1">
      <alignment horizontal="left" vertical="top" wrapText="1"/>
    </xf>
    <xf numFmtId="0" fontId="14" fillId="5" borderId="11" xfId="0" applyFont="1" applyFill="1" applyBorder="1" applyAlignment="1">
      <alignment horizontal="left" vertical="top" wrapText="1"/>
    </xf>
    <xf numFmtId="0" fontId="8" fillId="0" borderId="0" xfId="0" applyFont="1" applyAlignment="1">
      <alignment horizontal="center" vertical="top" wrapText="1"/>
    </xf>
    <xf numFmtId="165" fontId="12" fillId="0" borderId="0" xfId="0" applyNumberFormat="1" applyFont="1" applyAlignment="1">
      <alignment vertical="center" wrapText="1"/>
    </xf>
    <xf numFmtId="0" fontId="14" fillId="0" borderId="0" xfId="0" applyFont="1" applyAlignment="1">
      <alignment vertical="center" wrapText="1"/>
    </xf>
    <xf numFmtId="0" fontId="8" fillId="0" borderId="0" xfId="0" applyFont="1" applyAlignment="1">
      <alignment vertical="center" wrapText="1"/>
    </xf>
    <xf numFmtId="0" fontId="14" fillId="5" borderId="11" xfId="0" applyFont="1" applyFill="1" applyBorder="1" applyAlignment="1">
      <alignment vertical="center" wrapText="1"/>
    </xf>
    <xf numFmtId="0" fontId="14" fillId="0" borderId="19" xfId="0" applyFont="1" applyBorder="1" applyAlignment="1">
      <alignment vertical="center" wrapText="1"/>
    </xf>
    <xf numFmtId="0" fontId="8" fillId="0" borderId="19" xfId="0" applyFont="1" applyBorder="1" applyAlignment="1">
      <alignment vertical="center" wrapText="1"/>
    </xf>
    <xf numFmtId="0" fontId="8" fillId="7" borderId="24" xfId="0" applyFont="1" applyFill="1" applyBorder="1" applyAlignment="1">
      <alignment vertical="center" wrapText="1"/>
    </xf>
    <xf numFmtId="0" fontId="0" fillId="0" borderId="19" xfId="0" applyBorder="1" applyAlignment="1">
      <alignment vertical="center" wrapText="1"/>
    </xf>
    <xf numFmtId="165" fontId="12" fillId="7" borderId="25" xfId="0" applyNumberFormat="1" applyFont="1" applyFill="1" applyBorder="1" applyAlignment="1">
      <alignment vertical="center" wrapText="1"/>
    </xf>
    <xf numFmtId="0" fontId="14" fillId="5" borderId="26" xfId="0" applyFont="1" applyFill="1" applyBorder="1" applyAlignment="1">
      <alignment vertical="center" wrapText="1"/>
    </xf>
    <xf numFmtId="165" fontId="12" fillId="0" borderId="0" xfId="0" applyNumberFormat="1" applyFont="1" applyAlignment="1">
      <alignment vertical="top" wrapText="1"/>
    </xf>
    <xf numFmtId="0" fontId="8" fillId="7" borderId="28" xfId="0" applyFont="1" applyFill="1" applyBorder="1" applyAlignment="1">
      <alignment vertical="top" wrapText="1"/>
    </xf>
    <xf numFmtId="165" fontId="12" fillId="7" borderId="29" xfId="0" applyNumberFormat="1" applyFont="1" applyFill="1" applyBorder="1" applyAlignment="1">
      <alignment horizontal="left" vertical="top" wrapText="1"/>
    </xf>
    <xf numFmtId="165" fontId="12" fillId="0" borderId="29" xfId="0" applyNumberFormat="1" applyFont="1" applyBorder="1" applyAlignment="1">
      <alignment horizontal="right" vertical="top" wrapText="1"/>
    </xf>
    <xf numFmtId="0" fontId="14" fillId="0" borderId="19" xfId="0" applyFont="1" applyBorder="1" applyAlignment="1">
      <alignment horizontal="left" vertical="top" wrapText="1"/>
    </xf>
    <xf numFmtId="0" fontId="8" fillId="0" borderId="19" xfId="0" applyFont="1" applyBorder="1" applyAlignment="1">
      <alignment horizontal="right" vertical="top" wrapText="1"/>
    </xf>
    <xf numFmtId="0" fontId="8" fillId="7" borderId="24" xfId="0" applyFont="1" applyFill="1" applyBorder="1" applyAlignment="1">
      <alignment vertical="top" wrapText="1"/>
    </xf>
    <xf numFmtId="0" fontId="0" fillId="0" borderId="19" xfId="0" applyBorder="1" applyAlignment="1">
      <alignment vertical="top" wrapText="1"/>
    </xf>
    <xf numFmtId="165" fontId="12" fillId="7" borderId="25" xfId="0" applyNumberFormat="1" applyFont="1" applyFill="1" applyBorder="1" applyAlignment="1">
      <alignment horizontal="left" vertical="top" wrapText="1"/>
    </xf>
    <xf numFmtId="165" fontId="12" fillId="0" borderId="25" xfId="0" applyNumberFormat="1" applyFont="1" applyBorder="1" applyAlignment="1">
      <alignment horizontal="right" vertical="top" wrapText="1"/>
    </xf>
    <xf numFmtId="0" fontId="14" fillId="5" borderId="26" xfId="0" applyFont="1" applyFill="1" applyBorder="1" applyAlignment="1">
      <alignment horizontal="left" vertical="top" wrapText="1"/>
    </xf>
    <xf numFmtId="0" fontId="8" fillId="7" borderId="32" xfId="0" applyFont="1" applyFill="1" applyBorder="1" applyAlignment="1">
      <alignment vertical="top" wrapText="1"/>
    </xf>
    <xf numFmtId="165" fontId="12" fillId="7" borderId="21" xfId="0" applyNumberFormat="1" applyFont="1" applyFill="1" applyBorder="1" applyAlignment="1">
      <alignment horizontal="left" vertical="top" wrapText="1"/>
    </xf>
    <xf numFmtId="165" fontId="12" fillId="0" borderId="21" xfId="0" applyNumberFormat="1" applyFont="1" applyBorder="1" applyAlignment="1">
      <alignment horizontal="right" vertical="top" wrapText="1"/>
    </xf>
    <xf numFmtId="165" fontId="12" fillId="0" borderId="0" xfId="0" applyNumberFormat="1" applyFont="1" applyAlignment="1">
      <alignment horizontal="center" vertical="top" wrapText="1"/>
    </xf>
    <xf numFmtId="165" fontId="12" fillId="0" borderId="0" xfId="0" applyNumberFormat="1" applyFont="1" applyAlignment="1">
      <alignment horizontal="left" vertical="top" wrapText="1"/>
    </xf>
    <xf numFmtId="165" fontId="12" fillId="0" borderId="0" xfId="0" applyNumberFormat="1" applyFont="1" applyAlignment="1">
      <alignment horizontal="right" vertical="top" wrapText="1"/>
    </xf>
    <xf numFmtId="0" fontId="8" fillId="7" borderId="33" xfId="0" applyFont="1" applyFill="1" applyBorder="1" applyAlignment="1">
      <alignment vertical="top" wrapText="1"/>
    </xf>
    <xf numFmtId="0" fontId="0" fillId="0" borderId="33" xfId="0" applyBorder="1" applyAlignment="1">
      <alignment vertical="top" wrapText="1"/>
    </xf>
    <xf numFmtId="165" fontId="12" fillId="7" borderId="33" xfId="0" applyNumberFormat="1" applyFont="1" applyFill="1" applyBorder="1" applyAlignment="1">
      <alignment horizontal="left" vertical="top" wrapText="1"/>
    </xf>
    <xf numFmtId="165" fontId="12" fillId="0" borderId="34" xfId="0" applyNumberFormat="1" applyFont="1" applyBorder="1" applyAlignment="1">
      <alignment horizontal="right" vertical="top" wrapText="1"/>
    </xf>
    <xf numFmtId="0" fontId="14" fillId="5" borderId="17" xfId="0" applyFont="1" applyFill="1" applyBorder="1" applyAlignment="1">
      <alignment horizontal="left" vertical="top" wrapText="1"/>
    </xf>
    <xf numFmtId="0" fontId="8" fillId="7" borderId="38" xfId="0" applyFont="1" applyFill="1" applyBorder="1" applyAlignment="1">
      <alignment vertical="top" wrapText="1"/>
    </xf>
    <xf numFmtId="0" fontId="0" fillId="0" borderId="38" xfId="0" applyBorder="1" applyAlignment="1">
      <alignment vertical="top" wrapText="1"/>
    </xf>
    <xf numFmtId="0" fontId="13" fillId="0" borderId="0" xfId="0" applyFont="1" applyAlignment="1">
      <alignment horizontal="left" vertical="top" wrapText="1"/>
    </xf>
    <xf numFmtId="165" fontId="8" fillId="7" borderId="38" xfId="0" applyNumberFormat="1" applyFont="1" applyFill="1" applyBorder="1" applyAlignment="1">
      <alignment vertical="top" wrapText="1"/>
    </xf>
    <xf numFmtId="166" fontId="12" fillId="0" borderId="13" xfId="1" applyNumberFormat="1" applyFont="1" applyFill="1" applyBorder="1" applyAlignment="1">
      <alignment horizontal="center"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12" fillId="0" borderId="0" xfId="0" applyFont="1" applyAlignment="1">
      <alignment horizontal="right" vertical="top" wrapText="1"/>
    </xf>
    <xf numFmtId="0" fontId="12" fillId="0" borderId="46" xfId="0" applyFont="1" applyBorder="1" applyAlignment="1">
      <alignment horizontal="center" vertical="top" wrapText="1"/>
    </xf>
    <xf numFmtId="165" fontId="12" fillId="8" borderId="13" xfId="0" applyNumberFormat="1" applyFont="1" applyFill="1" applyBorder="1" applyAlignment="1">
      <alignment horizontal="left" vertical="top" wrapText="1"/>
    </xf>
    <xf numFmtId="165" fontId="12" fillId="0" borderId="13" xfId="0" applyNumberFormat="1" applyFont="1" applyBorder="1" applyAlignment="1">
      <alignment horizontal="left" vertical="top" wrapText="1"/>
    </xf>
    <xf numFmtId="0" fontId="12" fillId="0" borderId="9" xfId="0" applyFont="1" applyBorder="1" applyAlignment="1">
      <alignment horizontal="left" vertical="top" wrapText="1"/>
    </xf>
    <xf numFmtId="165" fontId="12" fillId="3" borderId="21" xfId="0" applyNumberFormat="1" applyFont="1" applyFill="1" applyBorder="1" applyAlignment="1">
      <alignment horizontal="lef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9" fontId="12" fillId="8" borderId="21" xfId="1" applyFont="1" applyFill="1" applyBorder="1" applyAlignment="1">
      <alignment horizontal="center" vertical="top" wrapText="1"/>
    </xf>
    <xf numFmtId="167" fontId="12" fillId="3" borderId="21" xfId="0" applyNumberFormat="1" applyFont="1" applyFill="1" applyBorder="1" applyAlignment="1">
      <alignment horizontal="right" vertical="top" wrapText="1"/>
    </xf>
    <xf numFmtId="0" fontId="0" fillId="0" borderId="22"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18" fillId="0" borderId="19" xfId="0" quotePrefix="1" applyFont="1" applyBorder="1" applyAlignment="1">
      <alignment horizontal="right" vertical="top" wrapText="1"/>
    </xf>
    <xf numFmtId="0" fontId="13" fillId="0" borderId="0" xfId="0" applyFont="1" applyAlignment="1">
      <alignment horizontal="left" vertical="top"/>
    </xf>
    <xf numFmtId="165" fontId="12" fillId="0" borderId="25" xfId="0" applyNumberFormat="1" applyFont="1" applyBorder="1" applyAlignment="1">
      <alignment horizontal="right" vertical="center" wrapText="1"/>
    </xf>
    <xf numFmtId="165" fontId="12" fillId="0" borderId="9" xfId="0" applyNumberFormat="1" applyFont="1" applyBorder="1" applyAlignment="1">
      <alignment horizontal="left" vertical="top" wrapText="1"/>
    </xf>
    <xf numFmtId="164" fontId="8" fillId="0" borderId="0" xfId="0" applyNumberFormat="1" applyFont="1" applyAlignment="1">
      <alignment horizontal="center" vertical="top"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center" vertical="top"/>
    </xf>
    <xf numFmtId="0" fontId="0" fillId="0" borderId="0" xfId="0" applyAlignment="1">
      <alignment horizontal="left" vertical="top" wrapText="1"/>
    </xf>
    <xf numFmtId="0" fontId="9" fillId="4" borderId="0" xfId="0" applyFont="1" applyFill="1" applyAlignment="1">
      <alignment horizontal="left" vertical="top" wrapText="1"/>
    </xf>
    <xf numFmtId="0" fontId="11" fillId="0" borderId="0" xfId="0" applyFont="1" applyAlignment="1">
      <alignment horizontal="center" vertical="top" wrapText="1"/>
    </xf>
    <xf numFmtId="0" fontId="8" fillId="4" borderId="0" xfId="0" applyFont="1" applyFill="1" applyAlignment="1">
      <alignment horizontal="left" vertical="top"/>
    </xf>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0" fillId="0" borderId="9" xfId="0" applyBorder="1" applyAlignment="1">
      <alignment horizontal="center" vertical="top"/>
    </xf>
    <xf numFmtId="0" fontId="0" fillId="0" borderId="0" xfId="0" applyAlignment="1">
      <alignment horizontal="center" vertical="top"/>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8" fillId="0" borderId="12" xfId="0" applyFont="1" applyBorder="1" applyAlignment="1">
      <alignment horizontal="left" vertical="top"/>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9" xfId="0" applyFont="1" applyBorder="1" applyAlignment="1">
      <alignment horizontal="center" vertical="top" wrapText="1"/>
    </xf>
    <xf numFmtId="0" fontId="12" fillId="0" borderId="0" xfId="0" applyFont="1" applyAlignment="1">
      <alignment horizontal="center" vertical="top" wrapText="1"/>
    </xf>
    <xf numFmtId="0" fontId="8" fillId="0" borderId="0" xfId="0" applyFont="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2" fillId="5" borderId="0" xfId="0" applyFont="1" applyFill="1" applyAlignment="1">
      <alignment horizontal="left" vertical="top" wrapText="1"/>
    </xf>
    <xf numFmtId="0" fontId="0" fillId="5" borderId="0" xfId="0" applyFill="1" applyAlignment="1">
      <alignment horizontal="left" vertical="top" wrapText="1"/>
    </xf>
    <xf numFmtId="0" fontId="14" fillId="5" borderId="6"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5" borderId="8" xfId="0" applyFont="1" applyFill="1" applyBorder="1" applyAlignment="1">
      <alignment horizontal="left" vertical="top" wrapText="1"/>
    </xf>
    <xf numFmtId="0" fontId="8" fillId="0" borderId="0" xfId="0" applyFont="1" applyAlignment="1">
      <alignment horizontal="center" vertical="top" wrapText="1"/>
    </xf>
    <xf numFmtId="0" fontId="0" fillId="0" borderId="23" xfId="0" applyBorder="1" applyAlignment="1">
      <alignment horizontal="left" vertical="top" wrapText="1"/>
    </xf>
    <xf numFmtId="0" fontId="8" fillId="0" borderId="0" xfId="0" applyFont="1" applyAlignment="1">
      <alignment horizontal="left" vertical="top" wrapText="1"/>
    </xf>
    <xf numFmtId="165" fontId="12" fillId="7" borderId="9" xfId="0" applyNumberFormat="1" applyFont="1" applyFill="1" applyBorder="1" applyAlignment="1">
      <alignment horizontal="center" vertical="center" wrapText="1"/>
    </xf>
    <xf numFmtId="165" fontId="12" fillId="7" borderId="0" xfId="0" applyNumberFormat="1" applyFont="1" applyFill="1" applyAlignment="1">
      <alignment horizontal="center" vertical="center" wrapText="1"/>
    </xf>
    <xf numFmtId="165" fontId="12" fillId="0" borderId="9" xfId="0" applyNumberFormat="1" applyFont="1" applyBorder="1" applyAlignment="1">
      <alignment vertical="center" wrapText="1"/>
    </xf>
    <xf numFmtId="165" fontId="12" fillId="0" borderId="0" xfId="0" applyNumberFormat="1" applyFont="1" applyAlignment="1">
      <alignment vertical="center" wrapText="1"/>
    </xf>
    <xf numFmtId="165" fontId="12" fillId="7" borderId="18" xfId="0" applyNumberFormat="1" applyFont="1" applyFill="1" applyBorder="1" applyAlignment="1">
      <alignment vertical="center" wrapText="1"/>
    </xf>
    <xf numFmtId="165" fontId="12" fillId="7" borderId="19" xfId="0" applyNumberFormat="1" applyFont="1" applyFill="1" applyBorder="1" applyAlignment="1">
      <alignment vertical="center" wrapText="1"/>
    </xf>
    <xf numFmtId="165" fontId="12" fillId="0" borderId="27" xfId="0" applyNumberFormat="1" applyFont="1" applyBorder="1" applyAlignment="1">
      <alignment horizontal="left" vertical="top" wrapText="1"/>
    </xf>
    <xf numFmtId="165" fontId="12" fillId="0" borderId="10" xfId="0" applyNumberFormat="1" applyFont="1" applyBorder="1" applyAlignment="1">
      <alignment horizontal="left" vertical="top" wrapText="1"/>
    </xf>
    <xf numFmtId="165" fontId="12" fillId="7" borderId="30" xfId="0" applyNumberFormat="1" applyFont="1" applyFill="1" applyBorder="1" applyAlignment="1">
      <alignment horizontal="left" vertical="top" wrapText="1"/>
    </xf>
    <xf numFmtId="165" fontId="12" fillId="7" borderId="31" xfId="0" applyNumberFormat="1" applyFont="1" applyFill="1" applyBorder="1" applyAlignment="1">
      <alignment horizontal="left" vertical="top" wrapText="1"/>
    </xf>
    <xf numFmtId="165" fontId="12" fillId="0" borderId="15" xfId="0" applyNumberFormat="1" applyFont="1" applyBorder="1" applyAlignment="1">
      <alignment horizontal="center" vertical="top" wrapText="1"/>
    </xf>
    <xf numFmtId="165" fontId="12" fillId="0" borderId="18" xfId="0" applyNumberFormat="1" applyFont="1" applyBorder="1" applyAlignment="1">
      <alignment horizontal="left" vertical="top" wrapText="1"/>
    </xf>
    <xf numFmtId="165" fontId="12" fillId="0" borderId="19" xfId="0" applyNumberFormat="1" applyFont="1" applyBorder="1" applyAlignment="1">
      <alignment horizontal="left" vertical="top" wrapText="1"/>
    </xf>
    <xf numFmtId="165" fontId="12" fillId="0" borderId="9" xfId="0" applyNumberFormat="1" applyFont="1" applyBorder="1" applyAlignment="1">
      <alignment horizontal="left" vertical="top" wrapText="1"/>
    </xf>
    <xf numFmtId="165" fontId="12" fillId="0" borderId="0" xfId="0" applyNumberFormat="1" applyFont="1" applyAlignment="1">
      <alignment horizontal="left" vertical="top" wrapText="1"/>
    </xf>
    <xf numFmtId="165" fontId="12" fillId="7" borderId="35" xfId="0" applyNumberFormat="1" applyFont="1" applyFill="1" applyBorder="1" applyAlignment="1">
      <alignment horizontal="left" vertical="top" wrapText="1"/>
    </xf>
    <xf numFmtId="165" fontId="12" fillId="7" borderId="36" xfId="0" applyNumberFormat="1" applyFont="1" applyFill="1" applyBorder="1" applyAlignment="1">
      <alignment horizontal="left" vertical="top" wrapText="1"/>
    </xf>
    <xf numFmtId="165" fontId="12" fillId="7" borderId="37" xfId="0" applyNumberFormat="1" applyFont="1" applyFill="1"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165" fontId="12" fillId="0" borderId="41" xfId="0" applyNumberFormat="1" applyFont="1" applyBorder="1" applyAlignment="1">
      <alignment horizontal="left" vertical="top" wrapText="1"/>
    </xf>
    <xf numFmtId="165" fontId="12" fillId="0" borderId="42" xfId="0" applyNumberFormat="1"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165" fontId="11"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7" fillId="3" borderId="47" xfId="0" applyFont="1" applyFill="1" applyBorder="1" applyAlignment="1">
      <alignment horizontal="left" vertical="top" wrapText="1"/>
    </xf>
    <xf numFmtId="0" fontId="17" fillId="3" borderId="48" xfId="0" applyFont="1" applyFill="1" applyBorder="1" applyAlignment="1">
      <alignment horizontal="left" vertical="top" wrapText="1"/>
    </xf>
    <xf numFmtId="0" fontId="17" fillId="3" borderId="49" xfId="0" applyFont="1" applyFill="1" applyBorder="1" applyAlignment="1">
      <alignment horizontal="left" vertical="top" wrapText="1"/>
    </xf>
    <xf numFmtId="165" fontId="14" fillId="3" borderId="50" xfId="0" applyNumberFormat="1" applyFont="1" applyFill="1" applyBorder="1" applyAlignment="1">
      <alignment horizontal="center" vertical="top" wrapText="1"/>
    </xf>
    <xf numFmtId="0" fontId="14" fillId="3" borderId="51" xfId="0" applyFont="1" applyFill="1" applyBorder="1" applyAlignment="1">
      <alignment horizontal="center" vertical="top" wrapText="1"/>
    </xf>
    <xf numFmtId="0" fontId="14" fillId="5" borderId="18" xfId="0" applyFont="1" applyFill="1" applyBorder="1" applyAlignment="1">
      <alignment horizontal="left" vertical="top" wrapText="1"/>
    </xf>
    <xf numFmtId="0" fontId="14" fillId="5" borderId="19" xfId="0" applyFont="1" applyFill="1" applyBorder="1" applyAlignment="1">
      <alignment horizontal="left" vertical="top" wrapText="1"/>
    </xf>
    <xf numFmtId="0" fontId="14" fillId="5" borderId="20" xfId="0" applyFont="1" applyFill="1" applyBorder="1" applyAlignment="1">
      <alignment horizontal="left" vertical="top" wrapText="1"/>
    </xf>
    <xf numFmtId="165" fontId="14" fillId="5" borderId="55" xfId="0" applyNumberFormat="1" applyFont="1" applyFill="1" applyBorder="1" applyAlignment="1">
      <alignment horizontal="left" vertical="top" wrapText="1"/>
    </xf>
    <xf numFmtId="0" fontId="14" fillId="5" borderId="56" xfId="0" applyFont="1" applyFill="1" applyBorder="1" applyAlignment="1">
      <alignment horizontal="left" vertical="top" wrapText="1"/>
    </xf>
    <xf numFmtId="165" fontId="8" fillId="0" borderId="19" xfId="0" applyNumberFormat="1" applyFont="1" applyBorder="1" applyAlignment="1">
      <alignment horizontal="center" vertical="top" wrapText="1"/>
    </xf>
    <xf numFmtId="0" fontId="8" fillId="0" borderId="19" xfId="0" applyFont="1" applyBorder="1" applyAlignment="1">
      <alignment horizontal="center" vertical="top" wrapText="1"/>
    </xf>
    <xf numFmtId="0" fontId="14" fillId="9" borderId="47" xfId="0" applyFont="1" applyFill="1" applyBorder="1" applyAlignment="1">
      <alignment horizontal="left" vertical="top" wrapText="1"/>
    </xf>
    <xf numFmtId="0" fontId="14" fillId="9" borderId="48" xfId="0" applyFont="1" applyFill="1" applyBorder="1" applyAlignment="1">
      <alignment horizontal="left" vertical="top" wrapText="1"/>
    </xf>
    <xf numFmtId="0" fontId="14" fillId="9" borderId="49" xfId="0" applyFont="1" applyFill="1" applyBorder="1" applyAlignment="1">
      <alignment horizontal="left" vertical="top" wrapText="1"/>
    </xf>
    <xf numFmtId="2" fontId="14" fillId="9" borderId="50" xfId="0" applyNumberFormat="1" applyFont="1" applyFill="1" applyBorder="1" applyAlignment="1">
      <alignment horizontal="right" vertical="top" wrapText="1"/>
    </xf>
    <xf numFmtId="2" fontId="14" fillId="9" borderId="51" xfId="0" applyNumberFormat="1" applyFont="1" applyFill="1" applyBorder="1" applyAlignment="1">
      <alignment horizontal="righ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54" xfId="0" applyBorder="1" applyAlignment="1">
      <alignment horizontal="lef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center" wrapText="1"/>
    </xf>
  </cellXfs>
  <cellStyles count="3">
    <cellStyle name="Prozent" xfId="1" builtinId="5"/>
    <cellStyle name="Standard" xfId="0" builtinId="0"/>
    <cellStyle name="Währung" xfId="2" builtinId="4"/>
  </cellStyles>
  <dxfs count="0"/>
  <tableStyles count="0" defaultTableStyle="TableStyleMedium2" defaultPivotStyle="PivotStyleLight16"/>
  <colors>
    <mruColors>
      <color rgb="FFCCFF99"/>
      <color rgb="FFFFCCFF"/>
      <color rgb="FFD60093"/>
      <color rgb="FFFF33CC"/>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100"/>
  <sheetViews>
    <sheetView tabSelected="1" zoomScaleNormal="100" workbookViewId="0">
      <selection activeCell="N15" sqref="N15"/>
    </sheetView>
  </sheetViews>
  <sheetFormatPr baseColWidth="10" defaultRowHeight="15" x14ac:dyDescent="0.25"/>
  <cols>
    <col min="13" max="13" width="22" customWidth="1"/>
  </cols>
  <sheetData>
    <row r="3" spans="1:13" x14ac:dyDescent="0.25">
      <c r="A3" s="107" t="s">
        <v>27</v>
      </c>
      <c r="B3" s="107"/>
      <c r="C3" s="107"/>
      <c r="D3" s="107"/>
      <c r="E3" s="107"/>
      <c r="F3" s="107"/>
      <c r="G3" s="107"/>
      <c r="H3" s="107"/>
      <c r="I3" s="107"/>
      <c r="J3" s="107"/>
      <c r="K3" s="107"/>
      <c r="L3" s="18"/>
      <c r="M3" s="19"/>
    </row>
    <row r="4" spans="1:13" x14ac:dyDescent="0.25">
      <c r="A4" s="108"/>
      <c r="B4" s="108"/>
      <c r="C4" s="108"/>
      <c r="D4" s="108"/>
      <c r="E4" s="108"/>
      <c r="F4" s="108"/>
      <c r="G4" s="108"/>
      <c r="H4" s="108"/>
      <c r="I4" s="108"/>
      <c r="J4" s="108"/>
      <c r="K4" s="108"/>
      <c r="L4" s="18"/>
      <c r="M4" s="19"/>
    </row>
    <row r="5" spans="1:13" x14ac:dyDescent="0.25">
      <c r="A5" s="109" t="s">
        <v>28</v>
      </c>
      <c r="B5" s="109"/>
      <c r="C5" s="109"/>
      <c r="D5" s="109"/>
      <c r="E5" s="109"/>
      <c r="F5" s="109"/>
      <c r="G5" s="109"/>
      <c r="H5" s="109"/>
      <c r="I5" s="109"/>
      <c r="J5" s="109"/>
      <c r="K5" s="109"/>
      <c r="L5" s="18"/>
      <c r="M5" s="20" t="s">
        <v>29</v>
      </c>
    </row>
    <row r="6" spans="1:13" x14ac:dyDescent="0.25">
      <c r="A6" s="108"/>
      <c r="B6" s="108"/>
      <c r="C6" s="108"/>
      <c r="D6" s="108"/>
      <c r="E6" s="108"/>
      <c r="F6" s="108"/>
      <c r="G6" s="108"/>
      <c r="H6" s="18"/>
      <c r="I6" s="18"/>
      <c r="J6" s="18"/>
      <c r="K6" s="18"/>
      <c r="L6" s="18"/>
      <c r="M6" s="19"/>
    </row>
    <row r="7" spans="1:13" x14ac:dyDescent="0.25">
      <c r="A7" s="109" t="s">
        <v>30</v>
      </c>
      <c r="B7" s="109"/>
      <c r="C7" s="109"/>
      <c r="D7" s="109"/>
      <c r="E7" s="109"/>
      <c r="F7" s="109"/>
      <c r="G7" s="110" t="s">
        <v>31</v>
      </c>
      <c r="H7" s="110"/>
      <c r="I7" s="110"/>
      <c r="J7" s="111"/>
      <c r="K7" s="111"/>
      <c r="L7" s="18"/>
      <c r="M7" s="19"/>
    </row>
    <row r="8" spans="1:13" ht="15.75" thickBot="1" x14ac:dyDescent="0.3">
      <c r="A8" s="21"/>
      <c r="B8" s="21"/>
      <c r="C8" s="21"/>
      <c r="D8" s="21"/>
      <c r="E8" s="18"/>
      <c r="F8" s="22"/>
      <c r="G8" s="18"/>
      <c r="H8" s="18"/>
      <c r="I8" s="18"/>
      <c r="J8" s="18"/>
      <c r="K8" s="18"/>
      <c r="L8" s="18"/>
      <c r="M8" s="19"/>
    </row>
    <row r="9" spans="1:13" x14ac:dyDescent="0.25">
      <c r="A9" s="112" t="s">
        <v>32</v>
      </c>
      <c r="B9" s="113"/>
      <c r="C9" s="113"/>
      <c r="D9" s="113"/>
      <c r="E9" s="113"/>
      <c r="F9" s="113"/>
      <c r="G9" s="113"/>
      <c r="H9" s="113"/>
      <c r="I9" s="113"/>
      <c r="J9" s="113"/>
      <c r="K9" s="114"/>
      <c r="L9" s="18"/>
      <c r="M9" s="19"/>
    </row>
    <row r="10" spans="1:13" ht="22.5" x14ac:dyDescent="0.25">
      <c r="A10" s="115"/>
      <c r="B10" s="116"/>
      <c r="C10" s="116"/>
      <c r="D10" s="116"/>
      <c r="E10" s="116"/>
      <c r="F10" s="116"/>
      <c r="G10" s="116"/>
      <c r="H10" s="116"/>
      <c r="I10" s="23" t="s">
        <v>33</v>
      </c>
      <c r="J10" s="23" t="s">
        <v>34</v>
      </c>
      <c r="K10" s="24"/>
      <c r="L10" s="18"/>
      <c r="M10" s="19" t="s">
        <v>35</v>
      </c>
    </row>
    <row r="11" spans="1:13" x14ac:dyDescent="0.25">
      <c r="A11" s="117" t="s">
        <v>36</v>
      </c>
      <c r="B11" s="118"/>
      <c r="C11" s="118"/>
      <c r="D11" s="118"/>
      <c r="E11" s="118"/>
      <c r="F11" s="21"/>
      <c r="G11" s="119" t="s">
        <v>23</v>
      </c>
      <c r="H11" s="119"/>
      <c r="I11" s="25"/>
      <c r="J11" s="25"/>
      <c r="K11" s="24"/>
      <c r="L11" s="18"/>
      <c r="M11" s="19"/>
    </row>
    <row r="12" spans="1:13" x14ac:dyDescent="0.25">
      <c r="A12" s="117" t="s">
        <v>37</v>
      </c>
      <c r="B12" s="118"/>
      <c r="C12" s="118"/>
      <c r="D12" s="118"/>
      <c r="E12" s="118"/>
      <c r="F12" s="26"/>
      <c r="G12" s="119" t="s">
        <v>23</v>
      </c>
      <c r="H12" s="119"/>
      <c r="I12" s="25"/>
      <c r="J12" s="25"/>
      <c r="K12" s="24"/>
      <c r="L12" s="18"/>
      <c r="M12" s="19"/>
    </row>
    <row r="13" spans="1:13" x14ac:dyDescent="0.25">
      <c r="A13" s="117"/>
      <c r="B13" s="118"/>
      <c r="C13" s="118"/>
      <c r="D13" s="118"/>
      <c r="E13" s="118"/>
      <c r="F13" s="26"/>
      <c r="G13" s="119" t="s">
        <v>38</v>
      </c>
      <c r="H13" s="119"/>
      <c r="I13" s="27"/>
      <c r="J13" s="27">
        <f>SUM(J11:J12)</f>
        <v>0</v>
      </c>
      <c r="K13" s="24"/>
      <c r="L13" s="18"/>
      <c r="M13" s="19"/>
    </row>
    <row r="14" spans="1:13" x14ac:dyDescent="0.25">
      <c r="A14" s="117" t="s">
        <v>39</v>
      </c>
      <c r="B14" s="118"/>
      <c r="C14" s="118"/>
      <c r="D14" s="118"/>
      <c r="E14" s="118"/>
      <c r="F14" s="26"/>
      <c r="G14" s="119" t="s">
        <v>23</v>
      </c>
      <c r="H14" s="119"/>
      <c r="I14" s="25"/>
      <c r="J14" s="25"/>
      <c r="K14" s="24"/>
      <c r="L14" s="18"/>
      <c r="M14" s="19"/>
    </row>
    <row r="15" spans="1:13" x14ac:dyDescent="0.25">
      <c r="A15" s="117" t="s">
        <v>102</v>
      </c>
      <c r="B15" s="118"/>
      <c r="C15" s="118"/>
      <c r="D15" s="118"/>
      <c r="E15" s="118"/>
      <c r="F15" s="26"/>
      <c r="G15" s="119" t="s">
        <v>23</v>
      </c>
      <c r="H15" s="119"/>
      <c r="I15" s="25"/>
      <c r="J15" s="25"/>
      <c r="K15" s="24"/>
      <c r="L15" s="18"/>
      <c r="M15" s="19"/>
    </row>
    <row r="16" spans="1:13" x14ac:dyDescent="0.25">
      <c r="A16" s="117" t="s">
        <v>40</v>
      </c>
      <c r="B16" s="118"/>
      <c r="C16" s="118"/>
      <c r="D16" s="118"/>
      <c r="E16" s="118"/>
      <c r="F16" s="26"/>
      <c r="G16" s="119" t="s">
        <v>41</v>
      </c>
      <c r="H16" s="119"/>
      <c r="I16" s="27"/>
      <c r="J16" s="27">
        <f>J13+J14</f>
        <v>0</v>
      </c>
      <c r="K16" s="24"/>
      <c r="L16" s="18"/>
      <c r="M16" s="19"/>
    </row>
    <row r="17" spans="1:13" x14ac:dyDescent="0.25">
      <c r="A17" s="123"/>
      <c r="B17" s="124"/>
      <c r="C17" s="124"/>
      <c r="D17" s="124"/>
      <c r="E17" s="124"/>
      <c r="F17" s="124"/>
      <c r="G17" s="124"/>
      <c r="H17" s="124"/>
      <c r="I17" s="124"/>
      <c r="J17" s="124"/>
      <c r="K17" s="24"/>
      <c r="L17" s="18"/>
      <c r="M17" s="19"/>
    </row>
    <row r="18" spans="1:13" x14ac:dyDescent="0.25">
      <c r="A18" s="117" t="s">
        <v>42</v>
      </c>
      <c r="B18" s="118"/>
      <c r="C18" s="118"/>
      <c r="D18" s="118"/>
      <c r="E18" s="118"/>
      <c r="F18" s="26"/>
      <c r="G18" s="119" t="s">
        <v>43</v>
      </c>
      <c r="H18" s="125"/>
      <c r="I18" s="102"/>
      <c r="J18" s="25">
        <v>1</v>
      </c>
      <c r="K18" s="24"/>
      <c r="L18" s="18"/>
      <c r="M18" s="19"/>
    </row>
    <row r="19" spans="1:13" x14ac:dyDescent="0.25">
      <c r="A19" s="126"/>
      <c r="B19" s="127"/>
      <c r="C19" s="127"/>
      <c r="D19" s="127"/>
      <c r="E19" s="127"/>
      <c r="F19" s="127"/>
      <c r="G19" s="127"/>
      <c r="H19" s="127"/>
      <c r="I19" s="127"/>
      <c r="J19" s="127"/>
      <c r="K19" s="128"/>
      <c r="L19" s="18"/>
      <c r="M19" s="19"/>
    </row>
    <row r="20" spans="1:13" x14ac:dyDescent="0.25">
      <c r="A20" s="129" t="s">
        <v>44</v>
      </c>
      <c r="B20" s="130"/>
      <c r="C20" s="130"/>
      <c r="D20" s="130"/>
      <c r="E20" s="130"/>
      <c r="F20" s="130"/>
      <c r="G20" s="130"/>
      <c r="H20" s="130"/>
      <c r="I20" s="130"/>
      <c r="J20" s="130"/>
      <c r="K20" s="130"/>
      <c r="L20" s="18"/>
      <c r="M20" s="19"/>
    </row>
    <row r="21" spans="1:13" ht="15.75" thickBot="1" x14ac:dyDescent="0.3">
      <c r="A21" s="26"/>
      <c r="B21" s="28"/>
      <c r="C21" s="28"/>
      <c r="D21" s="28"/>
      <c r="E21" s="28"/>
      <c r="F21" s="28"/>
      <c r="G21" s="28"/>
      <c r="H21" s="28"/>
      <c r="I21" s="28"/>
      <c r="J21" s="28"/>
      <c r="K21" s="28"/>
      <c r="L21" s="18"/>
      <c r="M21" s="19"/>
    </row>
    <row r="22" spans="1:13" x14ac:dyDescent="0.25">
      <c r="A22" s="131" t="s">
        <v>45</v>
      </c>
      <c r="B22" s="132"/>
      <c r="C22" s="132"/>
      <c r="D22" s="132"/>
      <c r="E22" s="132"/>
      <c r="F22" s="132"/>
      <c r="G22" s="132"/>
      <c r="H22" s="132"/>
      <c r="I22" s="132"/>
      <c r="J22" s="132"/>
      <c r="K22" s="133"/>
      <c r="L22" s="18"/>
      <c r="M22" s="19"/>
    </row>
    <row r="23" spans="1:13" ht="22.5" x14ac:dyDescent="0.25">
      <c r="A23" s="29"/>
      <c r="B23" s="18"/>
      <c r="C23" s="18"/>
      <c r="D23" s="18"/>
      <c r="E23" s="30"/>
      <c r="F23" s="31"/>
      <c r="G23" s="30"/>
      <c r="H23" s="30"/>
      <c r="I23" s="32" t="s">
        <v>46</v>
      </c>
      <c r="J23" s="23" t="s">
        <v>47</v>
      </c>
      <c r="K23" s="33"/>
      <c r="L23" s="18"/>
      <c r="M23" s="19" t="s">
        <v>48</v>
      </c>
    </row>
    <row r="24" spans="1:13" x14ac:dyDescent="0.25">
      <c r="A24" s="117" t="s">
        <v>49</v>
      </c>
      <c r="B24" s="118"/>
      <c r="C24" s="118"/>
      <c r="D24" s="118"/>
      <c r="E24" s="118"/>
      <c r="F24" s="34" t="s">
        <v>50</v>
      </c>
      <c r="G24" s="35"/>
      <c r="H24" s="30"/>
      <c r="I24" s="36"/>
      <c r="J24" s="37">
        <f>I24*G24</f>
        <v>0</v>
      </c>
      <c r="K24" s="38"/>
      <c r="L24" s="18"/>
      <c r="M24" s="19"/>
    </row>
    <row r="25" spans="1:13" x14ac:dyDescent="0.25">
      <c r="A25" s="117" t="s">
        <v>51</v>
      </c>
      <c r="B25" s="118"/>
      <c r="C25" s="118"/>
      <c r="D25" s="118"/>
      <c r="E25" s="118"/>
      <c r="F25" s="34" t="s">
        <v>50</v>
      </c>
      <c r="G25" s="35"/>
      <c r="H25" s="30"/>
      <c r="I25" s="39"/>
      <c r="J25" s="37">
        <f>I25*G25</f>
        <v>0</v>
      </c>
      <c r="K25" s="38"/>
      <c r="L25" s="18"/>
      <c r="M25" s="19"/>
    </row>
    <row r="26" spans="1:13" x14ac:dyDescent="0.25">
      <c r="A26" s="117"/>
      <c r="B26" s="118"/>
      <c r="C26" s="118"/>
      <c r="D26" s="118"/>
      <c r="E26" s="118"/>
      <c r="F26" s="34" t="s">
        <v>50</v>
      </c>
      <c r="G26" s="35"/>
      <c r="H26" s="30"/>
      <c r="I26" s="36"/>
      <c r="J26" s="37">
        <f>I26*G26</f>
        <v>0</v>
      </c>
      <c r="K26" s="38"/>
      <c r="L26" s="18"/>
      <c r="M26" s="19"/>
    </row>
    <row r="27" spans="1:13" x14ac:dyDescent="0.25">
      <c r="A27" s="117"/>
      <c r="B27" s="118"/>
      <c r="C27" s="118"/>
      <c r="D27" s="118"/>
      <c r="E27" s="118"/>
      <c r="F27" s="34" t="s">
        <v>50</v>
      </c>
      <c r="G27" s="35"/>
      <c r="H27" s="30"/>
      <c r="I27" s="36"/>
      <c r="J27" s="37">
        <f>I27*G27</f>
        <v>0</v>
      </c>
      <c r="K27" s="38"/>
      <c r="L27" s="18"/>
      <c r="M27" s="19"/>
    </row>
    <row r="28" spans="1:13" x14ac:dyDescent="0.25">
      <c r="A28" s="117"/>
      <c r="B28" s="118"/>
      <c r="C28" s="118"/>
      <c r="D28" s="118"/>
      <c r="E28" s="118"/>
      <c r="F28" s="34" t="s">
        <v>50</v>
      </c>
      <c r="G28" s="35"/>
      <c r="H28" s="30"/>
      <c r="I28" s="36"/>
      <c r="J28" s="37">
        <f>I28*G28</f>
        <v>0</v>
      </c>
      <c r="K28" s="38"/>
      <c r="L28" s="18"/>
      <c r="M28" s="19"/>
    </row>
    <row r="29" spans="1:13" ht="15.75" thickBot="1" x14ac:dyDescent="0.3">
      <c r="A29" s="120" t="s">
        <v>52</v>
      </c>
      <c r="B29" s="121"/>
      <c r="C29" s="121"/>
      <c r="D29" s="121"/>
      <c r="E29" s="121"/>
      <c r="F29" s="121"/>
      <c r="G29" s="121"/>
      <c r="H29" s="121"/>
      <c r="I29" s="122"/>
      <c r="J29" s="40">
        <f>J24+J25+J26+J27+J28</f>
        <v>0</v>
      </c>
      <c r="K29" s="41" t="e">
        <f>J29/J92</f>
        <v>#DIV/0!</v>
      </c>
      <c r="L29" s="18"/>
      <c r="M29" s="19"/>
    </row>
    <row r="30" spans="1:13" ht="15.75" thickBot="1" x14ac:dyDescent="0.3">
      <c r="A30" s="135"/>
      <c r="B30" s="135"/>
      <c r="C30" s="135"/>
      <c r="D30" s="135"/>
      <c r="E30" s="135"/>
      <c r="F30" s="135"/>
      <c r="G30" s="135"/>
      <c r="H30" s="135"/>
      <c r="I30" s="135"/>
      <c r="J30" s="135"/>
      <c r="K30" s="135"/>
      <c r="L30" s="18"/>
      <c r="M30" s="19"/>
    </row>
    <row r="31" spans="1:13" x14ac:dyDescent="0.25">
      <c r="A31" s="131" t="s">
        <v>53</v>
      </c>
      <c r="B31" s="132"/>
      <c r="C31" s="132"/>
      <c r="D31" s="132"/>
      <c r="E31" s="132"/>
      <c r="F31" s="132"/>
      <c r="G31" s="132"/>
      <c r="H31" s="132"/>
      <c r="I31" s="132"/>
      <c r="J31" s="132"/>
      <c r="K31" s="133"/>
      <c r="L31" s="18"/>
      <c r="M31" s="136" t="s">
        <v>54</v>
      </c>
    </row>
    <row r="32" spans="1:13" x14ac:dyDescent="0.25">
      <c r="A32" s="117" t="s">
        <v>25</v>
      </c>
      <c r="B32" s="118"/>
      <c r="C32" s="118"/>
      <c r="D32" s="118"/>
      <c r="E32" s="42"/>
      <c r="F32" s="34" t="s">
        <v>23</v>
      </c>
      <c r="G32" s="35"/>
      <c r="H32" s="30"/>
      <c r="I32" s="36"/>
      <c r="J32" s="37">
        <f>I32*G32</f>
        <v>0</v>
      </c>
      <c r="K32" s="43"/>
      <c r="L32" s="18"/>
      <c r="M32" s="136"/>
    </row>
    <row r="33" spans="1:13" x14ac:dyDescent="0.25">
      <c r="A33" s="117" t="s">
        <v>55</v>
      </c>
      <c r="B33" s="118"/>
      <c r="C33" s="118"/>
      <c r="D33" s="118"/>
      <c r="E33" s="42"/>
      <c r="F33" s="34" t="s">
        <v>23</v>
      </c>
      <c r="G33" s="35"/>
      <c r="H33" s="30"/>
      <c r="I33" s="36"/>
      <c r="J33" s="37">
        <f>I33*G33</f>
        <v>0</v>
      </c>
      <c r="K33" s="43"/>
      <c r="L33" s="18"/>
      <c r="M33" s="136"/>
    </row>
    <row r="34" spans="1:13" x14ac:dyDescent="0.25">
      <c r="A34" s="117" t="s">
        <v>24</v>
      </c>
      <c r="B34" s="118"/>
      <c r="C34" s="118"/>
      <c r="D34" s="118"/>
      <c r="E34" s="42"/>
      <c r="F34" s="34" t="s">
        <v>23</v>
      </c>
      <c r="G34" s="35"/>
      <c r="H34" s="30"/>
      <c r="I34" s="36"/>
      <c r="J34" s="37">
        <f t="shared" ref="J34:J40" si="0">I34*G34</f>
        <v>0</v>
      </c>
      <c r="K34" s="43"/>
      <c r="L34" s="18"/>
      <c r="M34" s="19"/>
    </row>
    <row r="35" spans="1:13" x14ac:dyDescent="0.25">
      <c r="A35" s="117" t="s">
        <v>56</v>
      </c>
      <c r="B35" s="118"/>
      <c r="C35" s="118"/>
      <c r="D35" s="118"/>
      <c r="E35" s="42"/>
      <c r="F35" s="34" t="s">
        <v>23</v>
      </c>
      <c r="G35" s="35"/>
      <c r="H35" s="30"/>
      <c r="I35" s="36"/>
      <c r="J35" s="37">
        <f t="shared" si="0"/>
        <v>0</v>
      </c>
      <c r="K35" s="43"/>
      <c r="L35" s="18"/>
      <c r="M35" s="19"/>
    </row>
    <row r="36" spans="1:13" x14ac:dyDescent="0.25">
      <c r="A36" s="117" t="s">
        <v>57</v>
      </c>
      <c r="B36" s="118"/>
      <c r="C36" s="118"/>
      <c r="D36" s="118"/>
      <c r="E36" s="42"/>
      <c r="F36" s="34" t="s">
        <v>23</v>
      </c>
      <c r="G36" s="35"/>
      <c r="H36" s="30"/>
      <c r="I36" s="36"/>
      <c r="J36" s="37">
        <f t="shared" si="0"/>
        <v>0</v>
      </c>
      <c r="K36" s="43"/>
      <c r="L36" s="18"/>
      <c r="M36" s="19"/>
    </row>
    <row r="37" spans="1:13" x14ac:dyDescent="0.25">
      <c r="A37" s="117" t="s">
        <v>58</v>
      </c>
      <c r="B37" s="118"/>
      <c r="C37" s="118"/>
      <c r="D37" s="118"/>
      <c r="E37" s="42"/>
      <c r="F37" s="134"/>
      <c r="G37" s="134"/>
      <c r="H37" s="30"/>
      <c r="I37" s="36"/>
      <c r="J37" s="37"/>
      <c r="K37" s="43"/>
      <c r="L37" s="18"/>
      <c r="M37" s="19"/>
    </row>
    <row r="38" spans="1:13" x14ac:dyDescent="0.25">
      <c r="A38" s="117" t="s">
        <v>26</v>
      </c>
      <c r="B38" s="118"/>
      <c r="C38" s="118"/>
      <c r="D38" s="118"/>
      <c r="E38" s="42"/>
      <c r="F38" s="34" t="s">
        <v>23</v>
      </c>
      <c r="G38" s="35"/>
      <c r="H38" s="30"/>
      <c r="I38" s="36"/>
      <c r="J38" s="37">
        <f t="shared" ref="J38:J39" si="1">I38*G38</f>
        <v>0</v>
      </c>
      <c r="K38" s="43"/>
      <c r="L38" s="18"/>
      <c r="M38" s="19"/>
    </row>
    <row r="39" spans="1:13" x14ac:dyDescent="0.25">
      <c r="A39" s="117" t="s">
        <v>101</v>
      </c>
      <c r="B39" s="118"/>
      <c r="C39" s="118"/>
      <c r="D39" s="118"/>
      <c r="E39" s="42"/>
      <c r="F39" s="34" t="s">
        <v>23</v>
      </c>
      <c r="G39" s="35"/>
      <c r="H39" s="30"/>
      <c r="I39" s="36"/>
      <c r="J39" s="37">
        <f t="shared" si="1"/>
        <v>0</v>
      </c>
      <c r="K39" s="43"/>
      <c r="L39" s="18"/>
      <c r="M39" s="19"/>
    </row>
    <row r="40" spans="1:13" x14ac:dyDescent="0.25">
      <c r="A40" s="117" t="s">
        <v>59</v>
      </c>
      <c r="B40" s="118"/>
      <c r="C40" s="118"/>
      <c r="D40" s="118"/>
      <c r="E40" s="42"/>
      <c r="F40" s="134"/>
      <c r="G40" s="134"/>
      <c r="H40" s="30"/>
      <c r="I40" s="36"/>
      <c r="J40" s="37">
        <f t="shared" si="0"/>
        <v>0</v>
      </c>
      <c r="K40" s="43"/>
      <c r="L40" s="18"/>
      <c r="M40" s="19"/>
    </row>
    <row r="41" spans="1:13" x14ac:dyDescent="0.25">
      <c r="A41" s="137"/>
      <c r="B41" s="138"/>
      <c r="C41" s="138"/>
      <c r="D41" s="138"/>
      <c r="E41" s="42"/>
      <c r="F41" s="44"/>
      <c r="G41" s="44"/>
      <c r="H41" s="30"/>
      <c r="I41" s="36"/>
      <c r="J41" s="37"/>
      <c r="K41" s="43"/>
      <c r="L41" s="18"/>
      <c r="M41" s="19"/>
    </row>
    <row r="42" spans="1:13" x14ac:dyDescent="0.25">
      <c r="A42" s="137"/>
      <c r="B42" s="138"/>
      <c r="C42" s="138"/>
      <c r="D42" s="138"/>
      <c r="E42" s="42"/>
      <c r="F42" s="44"/>
      <c r="G42" s="44"/>
      <c r="H42" s="30"/>
      <c r="I42" s="36"/>
      <c r="J42" s="37"/>
      <c r="K42" s="43"/>
      <c r="L42" s="18"/>
      <c r="M42" s="19"/>
    </row>
    <row r="43" spans="1:13" ht="15.75" thickBot="1" x14ac:dyDescent="0.3">
      <c r="A43" s="120" t="s">
        <v>52</v>
      </c>
      <c r="B43" s="121"/>
      <c r="C43" s="121"/>
      <c r="D43" s="121"/>
      <c r="E43" s="121"/>
      <c r="F43" s="121"/>
      <c r="G43" s="121"/>
      <c r="H43" s="121"/>
      <c r="I43" s="122"/>
      <c r="J43" s="40">
        <f>SUM(J32:J42)</f>
        <v>0</v>
      </c>
      <c r="K43" s="41" t="e">
        <f>J43/J92</f>
        <v>#DIV/0!</v>
      </c>
      <c r="L43" s="18"/>
      <c r="M43" s="19"/>
    </row>
    <row r="44" spans="1:13" ht="15.75" thickBot="1" x14ac:dyDescent="0.3">
      <c r="A44" s="42"/>
      <c r="B44" s="42"/>
      <c r="C44" s="42"/>
      <c r="D44" s="42"/>
      <c r="E44" s="42"/>
      <c r="F44" s="42"/>
      <c r="G44" s="42"/>
      <c r="H44" s="42"/>
      <c r="I44" s="42"/>
      <c r="J44" s="42"/>
      <c r="K44" s="42"/>
      <c r="L44" s="18"/>
      <c r="M44" s="19"/>
    </row>
    <row r="45" spans="1:13" x14ac:dyDescent="0.25">
      <c r="A45" s="131" t="s">
        <v>60</v>
      </c>
      <c r="B45" s="132"/>
      <c r="C45" s="132"/>
      <c r="D45" s="132"/>
      <c r="E45" s="132"/>
      <c r="F45" s="132"/>
      <c r="G45" s="132"/>
      <c r="H45" s="132"/>
      <c r="I45" s="132"/>
      <c r="J45" s="132"/>
      <c r="K45" s="133"/>
      <c r="L45" s="18"/>
      <c r="M45" s="19"/>
    </row>
    <row r="46" spans="1:13" x14ac:dyDescent="0.25">
      <c r="A46" s="139" t="s">
        <v>61</v>
      </c>
      <c r="B46" s="140"/>
      <c r="C46" s="140"/>
      <c r="D46" s="45"/>
      <c r="E46" s="46"/>
      <c r="F46" s="47" t="s">
        <v>22</v>
      </c>
      <c r="G46" s="35"/>
      <c r="H46" s="30"/>
      <c r="I46" s="36"/>
      <c r="J46" s="37">
        <f>G46*I46</f>
        <v>0</v>
      </c>
      <c r="K46" s="48"/>
      <c r="L46" s="18"/>
      <c r="M46" s="19"/>
    </row>
    <row r="47" spans="1:13" x14ac:dyDescent="0.25">
      <c r="A47" s="139" t="s">
        <v>62</v>
      </c>
      <c r="B47" s="140"/>
      <c r="C47" s="140"/>
      <c r="D47" s="45"/>
      <c r="E47" s="46"/>
      <c r="F47" s="47" t="s">
        <v>63</v>
      </c>
      <c r="G47" s="35"/>
      <c r="H47" s="30"/>
      <c r="I47" s="36"/>
      <c r="J47" s="37">
        <f>G47*I47</f>
        <v>0</v>
      </c>
      <c r="K47" s="48"/>
      <c r="L47" s="18"/>
      <c r="M47" s="19"/>
    </row>
    <row r="48" spans="1:13" ht="15.75" thickBot="1" x14ac:dyDescent="0.3">
      <c r="A48" s="141"/>
      <c r="B48" s="142"/>
      <c r="C48" s="142"/>
      <c r="D48" s="49"/>
      <c r="E48" s="49"/>
      <c r="F48" s="50" t="s">
        <v>23</v>
      </c>
      <c r="G48" s="51"/>
      <c r="H48" s="52"/>
      <c r="I48" s="53"/>
      <c r="J48" s="100">
        <f>G48*I48</f>
        <v>0</v>
      </c>
      <c r="K48" s="54"/>
      <c r="L48" s="18"/>
      <c r="M48" s="19"/>
    </row>
    <row r="49" spans="1:13" x14ac:dyDescent="0.25">
      <c r="A49" s="131" t="s">
        <v>64</v>
      </c>
      <c r="B49" s="132"/>
      <c r="C49" s="132"/>
      <c r="D49" s="132"/>
      <c r="E49" s="132"/>
      <c r="F49" s="132"/>
      <c r="G49" s="132"/>
      <c r="H49" s="132"/>
      <c r="I49" s="132"/>
      <c r="J49" s="132"/>
      <c r="K49" s="133"/>
      <c r="L49" s="18"/>
      <c r="M49" s="19"/>
    </row>
    <row r="50" spans="1:13" x14ac:dyDescent="0.25">
      <c r="A50" s="143" t="s">
        <v>65</v>
      </c>
      <c r="B50" s="144"/>
      <c r="C50" s="144"/>
      <c r="D50" s="55"/>
      <c r="E50" s="42"/>
      <c r="F50" s="34" t="s">
        <v>23</v>
      </c>
      <c r="G50" s="56"/>
      <c r="H50" s="30"/>
      <c r="I50" s="57"/>
      <c r="J50" s="58">
        <f>G50*I50</f>
        <v>0</v>
      </c>
      <c r="K50" s="43"/>
      <c r="L50" s="18"/>
      <c r="M50" s="19"/>
    </row>
    <row r="51" spans="1:13" ht="15.75" thickBot="1" x14ac:dyDescent="0.3">
      <c r="A51" s="145"/>
      <c r="B51" s="146"/>
      <c r="C51" s="146"/>
      <c r="D51" s="59"/>
      <c r="E51" s="59"/>
      <c r="F51" s="60" t="s">
        <v>23</v>
      </c>
      <c r="G51" s="61"/>
      <c r="H51" s="62"/>
      <c r="I51" s="63"/>
      <c r="J51" s="64">
        <f>G51*I51</f>
        <v>0</v>
      </c>
      <c r="K51" s="65"/>
      <c r="L51" s="18"/>
      <c r="M51" s="19"/>
    </row>
    <row r="52" spans="1:13" ht="15.75" thickBot="1" x14ac:dyDescent="0.3">
      <c r="A52" s="147"/>
      <c r="B52" s="147"/>
      <c r="C52" s="147"/>
      <c r="D52" s="147"/>
      <c r="E52" s="147"/>
      <c r="F52" s="147"/>
      <c r="G52" s="147"/>
      <c r="H52" s="147"/>
      <c r="I52" s="147"/>
      <c r="J52" s="147"/>
      <c r="K52" s="147"/>
      <c r="L52" s="18"/>
      <c r="M52" s="19"/>
    </row>
    <row r="53" spans="1:13" x14ac:dyDescent="0.25">
      <c r="A53" s="131" t="s">
        <v>66</v>
      </c>
      <c r="B53" s="132"/>
      <c r="C53" s="132"/>
      <c r="D53" s="132"/>
      <c r="E53" s="132"/>
      <c r="F53" s="132"/>
      <c r="G53" s="132"/>
      <c r="H53" s="132"/>
      <c r="I53" s="132"/>
      <c r="J53" s="132"/>
      <c r="K53" s="133"/>
      <c r="L53" s="18"/>
      <c r="M53" s="19"/>
    </row>
    <row r="54" spans="1:13" ht="15.75" thickBot="1" x14ac:dyDescent="0.3">
      <c r="A54" s="148" t="s">
        <v>67</v>
      </c>
      <c r="B54" s="149"/>
      <c r="C54" s="149"/>
      <c r="D54" s="149"/>
      <c r="E54" s="59"/>
      <c r="F54" s="60" t="s">
        <v>23</v>
      </c>
      <c r="G54" s="66"/>
      <c r="H54" s="62"/>
      <c r="I54" s="67"/>
      <c r="J54" s="68">
        <f>G54*I54</f>
        <v>0</v>
      </c>
      <c r="K54" s="65"/>
      <c r="L54" s="18"/>
      <c r="M54" s="19"/>
    </row>
    <row r="55" spans="1:13" ht="15.75" thickBot="1" x14ac:dyDescent="0.3">
      <c r="A55" s="69"/>
      <c r="B55" s="69"/>
      <c r="C55" s="69"/>
      <c r="D55" s="69"/>
      <c r="E55" s="42"/>
      <c r="F55" s="34"/>
      <c r="G55" s="31"/>
      <c r="H55" s="30"/>
      <c r="I55" s="70"/>
      <c r="J55" s="71"/>
      <c r="K55" s="42"/>
      <c r="L55" s="18"/>
      <c r="M55" s="19"/>
    </row>
    <row r="56" spans="1:13" x14ac:dyDescent="0.25">
      <c r="A56" s="131" t="s">
        <v>68</v>
      </c>
      <c r="B56" s="132"/>
      <c r="C56" s="132"/>
      <c r="D56" s="132"/>
      <c r="E56" s="132"/>
      <c r="F56" s="132"/>
      <c r="G56" s="132"/>
      <c r="H56" s="132"/>
      <c r="I56" s="132"/>
      <c r="J56" s="132"/>
      <c r="K56" s="133"/>
      <c r="L56" s="18"/>
      <c r="M56" s="19"/>
    </row>
    <row r="57" spans="1:13" ht="15.75" thickBot="1" x14ac:dyDescent="0.3">
      <c r="A57" s="150" t="s">
        <v>69</v>
      </c>
      <c r="B57" s="151"/>
      <c r="C57" s="151"/>
      <c r="D57" s="55"/>
      <c r="E57" s="42"/>
      <c r="F57" s="34" t="s">
        <v>23</v>
      </c>
      <c r="G57" s="72"/>
      <c r="H57" s="73"/>
      <c r="I57" s="74"/>
      <c r="J57" s="75">
        <f>G57*I57</f>
        <v>0</v>
      </c>
      <c r="K57" s="76"/>
      <c r="L57" s="18"/>
      <c r="M57" s="19"/>
    </row>
    <row r="58" spans="1:13" ht="15.75" thickBot="1" x14ac:dyDescent="0.3">
      <c r="A58" s="152"/>
      <c r="B58" s="153"/>
      <c r="C58" s="154"/>
      <c r="D58" s="42"/>
      <c r="E58" s="42"/>
      <c r="F58" s="34" t="s">
        <v>23</v>
      </c>
      <c r="G58" s="77"/>
      <c r="H58" s="78"/>
      <c r="I58" s="74"/>
      <c r="J58" s="75">
        <f>G58*I58</f>
        <v>0</v>
      </c>
      <c r="K58" s="76"/>
      <c r="L58" s="18"/>
      <c r="M58" s="19"/>
    </row>
    <row r="59" spans="1:13" ht="15.75" thickBot="1" x14ac:dyDescent="0.3">
      <c r="A59" s="120" t="s">
        <v>52</v>
      </c>
      <c r="B59" s="121"/>
      <c r="C59" s="121"/>
      <c r="D59" s="121"/>
      <c r="E59" s="121"/>
      <c r="F59" s="121"/>
      <c r="G59" s="121"/>
      <c r="H59" s="121"/>
      <c r="I59" s="122"/>
      <c r="J59" s="40">
        <f>SUM(J46:J58)</f>
        <v>0</v>
      </c>
      <c r="K59" s="41" t="e">
        <f>J59/J92</f>
        <v>#DIV/0!</v>
      </c>
      <c r="L59" s="18"/>
      <c r="M59" s="19"/>
    </row>
    <row r="60" spans="1:13" ht="15.75" thickBot="1" x14ac:dyDescent="0.3">
      <c r="A60" s="155"/>
      <c r="B60" s="135"/>
      <c r="C60" s="135"/>
      <c r="D60" s="135"/>
      <c r="E60" s="135"/>
      <c r="F60" s="135"/>
      <c r="G60" s="135"/>
      <c r="H60" s="135"/>
      <c r="I60" s="135"/>
      <c r="J60" s="135"/>
      <c r="K60" s="156"/>
      <c r="L60" s="18"/>
      <c r="M60" s="19"/>
    </row>
    <row r="61" spans="1:13" x14ac:dyDescent="0.25">
      <c r="A61" s="131" t="s">
        <v>70</v>
      </c>
      <c r="B61" s="132"/>
      <c r="C61" s="132"/>
      <c r="D61" s="132"/>
      <c r="E61" s="132"/>
      <c r="F61" s="132"/>
      <c r="G61" s="132"/>
      <c r="H61" s="132"/>
      <c r="I61" s="132"/>
      <c r="J61" s="132"/>
      <c r="K61" s="133"/>
      <c r="L61" s="18"/>
      <c r="M61" s="19"/>
    </row>
    <row r="62" spans="1:13" ht="33.75" x14ac:dyDescent="0.25">
      <c r="A62" s="29"/>
      <c r="B62" s="18"/>
      <c r="C62" s="18"/>
      <c r="D62" s="18"/>
      <c r="E62" s="30"/>
      <c r="F62" s="31" t="s">
        <v>71</v>
      </c>
      <c r="G62" s="79" t="s">
        <v>72</v>
      </c>
      <c r="H62" s="30"/>
      <c r="I62" s="32" t="s">
        <v>73</v>
      </c>
      <c r="J62" s="23" t="s">
        <v>47</v>
      </c>
      <c r="K62" s="33"/>
      <c r="L62" s="18"/>
      <c r="M62" s="19"/>
    </row>
    <row r="63" spans="1:13" ht="15.75" thickBot="1" x14ac:dyDescent="0.3">
      <c r="A63" s="157" t="s">
        <v>74</v>
      </c>
      <c r="B63" s="158"/>
      <c r="C63" s="158"/>
      <c r="D63" s="55"/>
      <c r="E63" s="42"/>
      <c r="F63" s="80"/>
      <c r="G63" s="77"/>
      <c r="H63" s="30"/>
      <c r="I63" s="81" t="e">
        <f>G63/I13</f>
        <v>#DIV/0!</v>
      </c>
      <c r="J63" s="37">
        <f>G63*F63</f>
        <v>0</v>
      </c>
      <c r="K63" s="43"/>
      <c r="L63" s="18"/>
      <c r="M63" s="19"/>
    </row>
    <row r="64" spans="1:13" ht="15.75" thickBot="1" x14ac:dyDescent="0.3">
      <c r="A64" s="152"/>
      <c r="B64" s="153"/>
      <c r="C64" s="154"/>
      <c r="D64" s="42"/>
      <c r="E64" s="42"/>
      <c r="F64" s="80"/>
      <c r="G64" s="77"/>
      <c r="H64" s="30"/>
      <c r="I64" s="81" t="e">
        <f>G64/I13</f>
        <v>#DIV/0!</v>
      </c>
      <c r="J64" s="37">
        <f>G64*F64</f>
        <v>0</v>
      </c>
      <c r="K64" s="76"/>
      <c r="L64" s="18"/>
      <c r="M64" s="19"/>
    </row>
    <row r="65" spans="1:13" ht="15.75" thickBot="1" x14ac:dyDescent="0.3">
      <c r="A65" s="120" t="s">
        <v>52</v>
      </c>
      <c r="B65" s="121"/>
      <c r="C65" s="121"/>
      <c r="D65" s="121"/>
      <c r="E65" s="121"/>
      <c r="F65" s="121"/>
      <c r="G65" s="121"/>
      <c r="H65" s="121"/>
      <c r="I65" s="122"/>
      <c r="J65" s="40">
        <f>SUM(J63:J64)</f>
        <v>0</v>
      </c>
      <c r="K65" s="41" t="e">
        <f>J65/J92</f>
        <v>#DIV/0!</v>
      </c>
      <c r="L65" s="18"/>
      <c r="M65" s="19"/>
    </row>
    <row r="66" spans="1:13" ht="15.75" thickBot="1" x14ac:dyDescent="0.3">
      <c r="A66" s="82"/>
      <c r="B66" s="83"/>
      <c r="C66" s="83"/>
      <c r="D66" s="83"/>
      <c r="E66" s="83"/>
      <c r="F66" s="83"/>
      <c r="G66" s="83"/>
      <c r="H66" s="83"/>
      <c r="I66" s="83"/>
      <c r="J66" s="83"/>
      <c r="K66" s="84"/>
      <c r="L66" s="18"/>
      <c r="M66" s="19"/>
    </row>
    <row r="67" spans="1:13" x14ac:dyDescent="0.25">
      <c r="A67" s="131" t="s">
        <v>75</v>
      </c>
      <c r="B67" s="132"/>
      <c r="C67" s="132"/>
      <c r="D67" s="132"/>
      <c r="E67" s="132"/>
      <c r="F67" s="132"/>
      <c r="G67" s="132"/>
      <c r="H67" s="132"/>
      <c r="I67" s="132"/>
      <c r="J67" s="132"/>
      <c r="K67" s="133"/>
      <c r="L67" s="18"/>
      <c r="M67" s="19"/>
    </row>
    <row r="68" spans="1:13" x14ac:dyDescent="0.25">
      <c r="A68" s="117" t="s">
        <v>76</v>
      </c>
      <c r="B68" s="118"/>
      <c r="C68" s="118"/>
      <c r="D68" s="34" t="s">
        <v>77</v>
      </c>
      <c r="E68" s="35"/>
      <c r="F68" s="85" t="s">
        <v>22</v>
      </c>
      <c r="G68" s="35"/>
      <c r="H68" s="86" t="s">
        <v>78</v>
      </c>
      <c r="I68" s="87"/>
      <c r="J68" s="88">
        <f>I68*G68</f>
        <v>0</v>
      </c>
      <c r="K68" s="38"/>
      <c r="L68" s="18"/>
      <c r="M68" s="19"/>
    </row>
    <row r="69" spans="1:13" ht="21" customHeight="1" x14ac:dyDescent="0.25">
      <c r="A69" s="117" t="s">
        <v>79</v>
      </c>
      <c r="B69" s="118"/>
      <c r="C69" s="118"/>
      <c r="D69" s="34" t="s">
        <v>77</v>
      </c>
      <c r="E69" s="35"/>
      <c r="F69" s="85" t="s">
        <v>22</v>
      </c>
      <c r="G69" s="35"/>
      <c r="H69" s="86" t="s">
        <v>78</v>
      </c>
      <c r="I69" s="87"/>
      <c r="J69" s="88">
        <f>I69*G69</f>
        <v>0</v>
      </c>
      <c r="K69" s="38"/>
      <c r="L69" s="18"/>
      <c r="M69" s="19"/>
    </row>
    <row r="70" spans="1:13" x14ac:dyDescent="0.25">
      <c r="A70" s="117"/>
      <c r="B70" s="118"/>
      <c r="C70" s="118"/>
      <c r="D70" s="34"/>
      <c r="E70" s="35"/>
      <c r="F70" s="85"/>
      <c r="G70" s="35"/>
      <c r="H70" s="86"/>
      <c r="I70" s="87"/>
      <c r="J70" s="88">
        <f t="shared" ref="J70:J71" si="2">I70*G70</f>
        <v>0</v>
      </c>
      <c r="K70" s="38"/>
      <c r="L70" s="18"/>
      <c r="M70" s="19"/>
    </row>
    <row r="71" spans="1:13" x14ac:dyDescent="0.25">
      <c r="A71" s="117"/>
      <c r="B71" s="118"/>
      <c r="C71" s="118"/>
      <c r="D71" s="34"/>
      <c r="E71" s="35"/>
      <c r="F71" s="85"/>
      <c r="G71" s="35"/>
      <c r="H71" s="86"/>
      <c r="I71" s="87"/>
      <c r="J71" s="88">
        <f t="shared" si="2"/>
        <v>0</v>
      </c>
      <c r="K71" s="38"/>
      <c r="L71" s="18"/>
      <c r="M71" s="19"/>
    </row>
    <row r="72" spans="1:13" ht="15.75" thickBot="1" x14ac:dyDescent="0.3">
      <c r="A72" s="120" t="s">
        <v>52</v>
      </c>
      <c r="B72" s="121"/>
      <c r="C72" s="121"/>
      <c r="D72" s="121"/>
      <c r="E72" s="121"/>
      <c r="F72" s="121"/>
      <c r="G72" s="121"/>
      <c r="H72" s="121"/>
      <c r="I72" s="122"/>
      <c r="J72" s="40">
        <f>SUM(J68:J71)</f>
        <v>0</v>
      </c>
      <c r="K72" s="41" t="e">
        <f>J72/J92</f>
        <v>#DIV/0!</v>
      </c>
      <c r="L72" s="18"/>
      <c r="M72" s="19"/>
    </row>
    <row r="73" spans="1:13" x14ac:dyDescent="0.25">
      <c r="A73" s="131" t="s">
        <v>80</v>
      </c>
      <c r="B73" s="132"/>
      <c r="C73" s="132"/>
      <c r="D73" s="132"/>
      <c r="E73" s="132"/>
      <c r="F73" s="132"/>
      <c r="G73" s="132"/>
      <c r="H73" s="132"/>
      <c r="I73" s="132"/>
      <c r="J73" s="132"/>
      <c r="K73" s="133"/>
      <c r="L73" s="18"/>
      <c r="M73" s="19"/>
    </row>
    <row r="74" spans="1:13" ht="21" customHeight="1" x14ac:dyDescent="0.25">
      <c r="A74" s="117" t="s">
        <v>81</v>
      </c>
      <c r="B74" s="118"/>
      <c r="C74" s="118"/>
      <c r="D74" s="34"/>
      <c r="E74" s="31"/>
      <c r="F74" s="85" t="s">
        <v>22</v>
      </c>
      <c r="G74" s="35"/>
      <c r="H74" s="86" t="s">
        <v>78</v>
      </c>
      <c r="I74" s="87"/>
      <c r="J74" s="88">
        <f>I74*G74</f>
        <v>0</v>
      </c>
      <c r="K74" s="38"/>
      <c r="L74" s="18"/>
      <c r="M74" s="19"/>
    </row>
    <row r="75" spans="1:13" ht="20.25" customHeight="1" x14ac:dyDescent="0.25">
      <c r="A75" s="117" t="s">
        <v>82</v>
      </c>
      <c r="B75" s="118"/>
      <c r="C75" s="118"/>
      <c r="D75" s="34"/>
      <c r="E75" s="31"/>
      <c r="F75" s="85" t="s">
        <v>22</v>
      </c>
      <c r="G75" s="35"/>
      <c r="H75" s="86" t="s">
        <v>83</v>
      </c>
      <c r="I75" s="87"/>
      <c r="J75" s="88">
        <f t="shared" ref="J75:J76" si="3">I75*G75</f>
        <v>0</v>
      </c>
      <c r="K75" s="38"/>
      <c r="L75" s="18"/>
      <c r="M75" s="19"/>
    </row>
    <row r="76" spans="1:13" x14ac:dyDescent="0.25">
      <c r="A76" s="117" t="s">
        <v>84</v>
      </c>
      <c r="B76" s="118"/>
      <c r="C76" s="118"/>
      <c r="D76" s="34"/>
      <c r="E76" s="31"/>
      <c r="F76" s="85" t="s">
        <v>22</v>
      </c>
      <c r="G76" s="35"/>
      <c r="H76" s="86" t="s">
        <v>83</v>
      </c>
      <c r="I76" s="87"/>
      <c r="J76" s="88">
        <f t="shared" si="3"/>
        <v>0</v>
      </c>
      <c r="K76" s="38"/>
      <c r="L76" s="18"/>
      <c r="M76" s="19" t="s">
        <v>85</v>
      </c>
    </row>
    <row r="77" spans="1:13" x14ac:dyDescent="0.25">
      <c r="A77" s="117" t="s">
        <v>86</v>
      </c>
      <c r="B77" s="118"/>
      <c r="C77" s="118"/>
      <c r="D77" s="34"/>
      <c r="E77" s="31"/>
      <c r="F77" s="85" t="s">
        <v>22</v>
      </c>
      <c r="G77" s="35"/>
      <c r="H77" s="86" t="s">
        <v>78</v>
      </c>
      <c r="I77" s="87"/>
      <c r="J77" s="88">
        <f>I77*G77</f>
        <v>0</v>
      </c>
      <c r="K77" s="38"/>
      <c r="L77" s="18"/>
      <c r="M77" s="19"/>
    </row>
    <row r="78" spans="1:13" x14ac:dyDescent="0.25">
      <c r="A78" s="117" t="s">
        <v>87</v>
      </c>
      <c r="B78" s="118"/>
      <c r="C78" s="118"/>
      <c r="D78" s="34"/>
      <c r="E78" s="31"/>
      <c r="F78" s="85" t="s">
        <v>22</v>
      </c>
      <c r="G78" s="35"/>
      <c r="H78" s="86" t="s">
        <v>83</v>
      </c>
      <c r="I78" s="87"/>
      <c r="J78" s="88">
        <f>I78*G78</f>
        <v>0</v>
      </c>
      <c r="K78" s="38"/>
      <c r="L78" s="18"/>
      <c r="M78" s="19"/>
    </row>
    <row r="79" spans="1:13" x14ac:dyDescent="0.25">
      <c r="A79" s="117" t="s">
        <v>88</v>
      </c>
      <c r="B79" s="118"/>
      <c r="C79" s="118"/>
      <c r="D79" s="34"/>
      <c r="E79" s="31"/>
      <c r="F79" s="85"/>
      <c r="G79" s="35"/>
      <c r="H79" s="86" t="s">
        <v>83</v>
      </c>
      <c r="I79" s="87"/>
      <c r="J79" s="88">
        <f t="shared" ref="J79:J82" si="4">I79*G79</f>
        <v>0</v>
      </c>
      <c r="K79" s="38"/>
      <c r="L79" s="18"/>
      <c r="M79" s="19"/>
    </row>
    <row r="80" spans="1:13" x14ac:dyDescent="0.25">
      <c r="A80" s="117" t="s">
        <v>89</v>
      </c>
      <c r="B80" s="118"/>
      <c r="C80" s="118"/>
      <c r="D80" s="34"/>
      <c r="E80" s="31"/>
      <c r="F80" s="85"/>
      <c r="G80" s="35"/>
      <c r="H80" s="86" t="s">
        <v>83</v>
      </c>
      <c r="I80" s="87"/>
      <c r="J80" s="88">
        <f t="shared" si="4"/>
        <v>0</v>
      </c>
      <c r="K80" s="38"/>
      <c r="L80" s="18"/>
      <c r="M80" s="19"/>
    </row>
    <row r="81" spans="1:13" x14ac:dyDescent="0.25">
      <c r="A81" s="89"/>
      <c r="B81" s="26"/>
      <c r="C81" s="26"/>
      <c r="D81" s="34"/>
      <c r="E81" s="31"/>
      <c r="F81" s="85"/>
      <c r="G81" s="35"/>
      <c r="H81" s="86" t="s">
        <v>83</v>
      </c>
      <c r="I81" s="87"/>
      <c r="J81" s="88">
        <f t="shared" si="4"/>
        <v>0</v>
      </c>
      <c r="K81" s="38"/>
      <c r="L81" s="18"/>
      <c r="M81" s="19"/>
    </row>
    <row r="82" spans="1:13" x14ac:dyDescent="0.25">
      <c r="A82" s="89"/>
      <c r="B82" s="26"/>
      <c r="C82" s="26"/>
      <c r="D82" s="34"/>
      <c r="E82" s="31"/>
      <c r="F82" s="85"/>
      <c r="G82" s="35"/>
      <c r="H82" s="86" t="s">
        <v>83</v>
      </c>
      <c r="I82" s="87"/>
      <c r="J82" s="88">
        <f t="shared" si="4"/>
        <v>0</v>
      </c>
      <c r="K82" s="38"/>
      <c r="L82" s="18"/>
      <c r="M82" s="19"/>
    </row>
    <row r="83" spans="1:13" ht="15.75" thickBot="1" x14ac:dyDescent="0.3">
      <c r="A83" s="120" t="s">
        <v>52</v>
      </c>
      <c r="B83" s="121"/>
      <c r="C83" s="121"/>
      <c r="D83" s="121"/>
      <c r="E83" s="121"/>
      <c r="F83" s="121"/>
      <c r="G83" s="121"/>
      <c r="H83" s="121"/>
      <c r="I83" s="122"/>
      <c r="J83" s="90">
        <f>SUM(J74:J82)</f>
        <v>0</v>
      </c>
      <c r="K83" s="41" t="e">
        <f>J83/J92</f>
        <v>#DIV/0!</v>
      </c>
      <c r="L83" s="18"/>
      <c r="M83" s="19"/>
    </row>
    <row r="84" spans="1:13" ht="15.75" thickBot="1" x14ac:dyDescent="0.3">
      <c r="A84" s="82"/>
      <c r="B84" s="83"/>
      <c r="C84" s="83"/>
      <c r="D84" s="83"/>
      <c r="E84" s="83"/>
      <c r="F84" s="83"/>
      <c r="G84" s="83"/>
      <c r="H84" s="83"/>
      <c r="I84" s="83"/>
      <c r="J84" s="83"/>
      <c r="K84" s="84"/>
      <c r="L84" s="18"/>
      <c r="M84" s="19"/>
    </row>
    <row r="85" spans="1:13" x14ac:dyDescent="0.25">
      <c r="A85" s="131" t="s">
        <v>90</v>
      </c>
      <c r="B85" s="132"/>
      <c r="C85" s="132"/>
      <c r="D85" s="132"/>
      <c r="E85" s="132"/>
      <c r="F85" s="132"/>
      <c r="G85" s="132"/>
      <c r="H85" s="132"/>
      <c r="I85" s="132"/>
      <c r="J85" s="132"/>
      <c r="K85" s="133"/>
      <c r="L85" s="18"/>
      <c r="M85" s="19"/>
    </row>
    <row r="86" spans="1:13" ht="11.25" customHeight="1" x14ac:dyDescent="0.25">
      <c r="A86" s="150"/>
      <c r="B86" s="151"/>
      <c r="C86" s="151"/>
      <c r="D86" s="151"/>
      <c r="E86" s="42"/>
      <c r="F86" s="34" t="s">
        <v>23</v>
      </c>
      <c r="G86" s="35"/>
      <c r="H86" s="30"/>
      <c r="I86" s="87"/>
      <c r="J86" s="88">
        <f>G86*I86</f>
        <v>0</v>
      </c>
      <c r="K86" s="43"/>
      <c r="L86" s="18"/>
      <c r="M86" s="19" t="s">
        <v>91</v>
      </c>
    </row>
    <row r="87" spans="1:13" x14ac:dyDescent="0.25">
      <c r="A87" s="101"/>
      <c r="B87" s="70"/>
      <c r="C87" s="70"/>
      <c r="D87" s="70"/>
      <c r="E87" s="42"/>
      <c r="F87" s="34"/>
      <c r="G87" s="35"/>
      <c r="H87" s="30"/>
      <c r="I87" s="87"/>
      <c r="J87" s="88"/>
      <c r="K87" s="43"/>
      <c r="L87" s="18"/>
      <c r="M87" s="19"/>
    </row>
    <row r="88" spans="1:13" ht="15.75" thickBot="1" x14ac:dyDescent="0.3">
      <c r="A88" s="148"/>
      <c r="B88" s="149"/>
      <c r="C88" s="149"/>
      <c r="D88" s="149"/>
      <c r="E88" s="59"/>
      <c r="F88" s="60"/>
      <c r="G88" s="59"/>
      <c r="H88" s="62"/>
      <c r="I88" s="59"/>
      <c r="J88" s="90">
        <f>SUM(J86:J87)</f>
        <v>0</v>
      </c>
      <c r="K88" s="41" t="e">
        <f>J88/J92</f>
        <v>#DIV/0!</v>
      </c>
      <c r="L88" s="18"/>
      <c r="M88" s="19"/>
    </row>
    <row r="89" spans="1:13" x14ac:dyDescent="0.25">
      <c r="A89" s="159" t="s">
        <v>92</v>
      </c>
      <c r="B89" s="160"/>
      <c r="C89" s="160"/>
      <c r="D89" s="160"/>
      <c r="E89" s="160"/>
      <c r="F89" s="160"/>
      <c r="G89" s="160"/>
      <c r="H89" s="160"/>
      <c r="I89" s="160"/>
      <c r="J89" s="160"/>
      <c r="K89" s="161"/>
      <c r="L89" s="18"/>
      <c r="M89" s="19"/>
    </row>
    <row r="90" spans="1:13" ht="15.75" thickBot="1" x14ac:dyDescent="0.3">
      <c r="A90" s="162" t="s">
        <v>93</v>
      </c>
      <c r="B90" s="163"/>
      <c r="C90" s="163"/>
      <c r="D90" s="91"/>
      <c r="E90" s="164">
        <f>J29+J43+J59+J65+J72+J83+J88</f>
        <v>0</v>
      </c>
      <c r="F90" s="165"/>
      <c r="G90" s="91" t="s">
        <v>94</v>
      </c>
      <c r="H90" s="92"/>
      <c r="I90" s="93"/>
      <c r="J90" s="94">
        <f>E90*I90</f>
        <v>0</v>
      </c>
      <c r="K90" s="95"/>
      <c r="L90" s="18"/>
      <c r="M90" s="19"/>
    </row>
    <row r="91" spans="1:13" ht="15.75" thickBot="1" x14ac:dyDescent="0.3">
      <c r="A91" s="82"/>
      <c r="B91" s="83"/>
      <c r="C91" s="83"/>
      <c r="D91" s="83"/>
      <c r="E91" s="83"/>
      <c r="F91" s="83"/>
      <c r="G91" s="83"/>
      <c r="H91" s="83"/>
      <c r="I91" s="83"/>
      <c r="J91" s="83"/>
      <c r="K91" s="84"/>
      <c r="L91" s="18"/>
      <c r="M91" s="19"/>
    </row>
    <row r="92" spans="1:13" ht="15.75" thickBot="1" x14ac:dyDescent="0.3">
      <c r="A92" s="166" t="s">
        <v>0</v>
      </c>
      <c r="B92" s="167"/>
      <c r="C92" s="167"/>
      <c r="D92" s="167"/>
      <c r="E92" s="167"/>
      <c r="F92" s="167"/>
      <c r="G92" s="167"/>
      <c r="H92" s="167"/>
      <c r="I92" s="168"/>
      <c r="J92" s="169">
        <f>J29+J43+J59+J65+J72+J83+J88+J90</f>
        <v>0</v>
      </c>
      <c r="K92" s="170"/>
      <c r="L92" s="18"/>
      <c r="M92" s="19"/>
    </row>
    <row r="93" spans="1:13" ht="15.75" thickBot="1" x14ac:dyDescent="0.3">
      <c r="A93" s="96"/>
      <c r="B93" s="28"/>
      <c r="C93" s="28"/>
      <c r="D93" s="28"/>
      <c r="E93" s="28"/>
      <c r="F93" s="28"/>
      <c r="G93" s="28"/>
      <c r="H93" s="28"/>
      <c r="I93" s="28"/>
      <c r="J93" s="28"/>
      <c r="K93" s="97"/>
      <c r="L93" s="18"/>
      <c r="M93" s="19"/>
    </row>
    <row r="94" spans="1:13" x14ac:dyDescent="0.25">
      <c r="A94" s="159" t="s">
        <v>95</v>
      </c>
      <c r="B94" s="160"/>
      <c r="C94" s="160"/>
      <c r="D94" s="160"/>
      <c r="E94" s="160"/>
      <c r="F94" s="160"/>
      <c r="G94" s="160"/>
      <c r="H94" s="160"/>
      <c r="I94" s="160"/>
      <c r="J94" s="160"/>
      <c r="K94" s="161"/>
      <c r="L94" s="18"/>
      <c r="M94" s="19"/>
    </row>
    <row r="95" spans="1:13" ht="15.75" thickBot="1" x14ac:dyDescent="0.3">
      <c r="A95" s="162" t="s">
        <v>96</v>
      </c>
      <c r="B95" s="163"/>
      <c r="C95" s="163"/>
      <c r="D95" s="91"/>
      <c r="E95" s="164"/>
      <c r="F95" s="165"/>
      <c r="G95" s="176" t="s">
        <v>97</v>
      </c>
      <c r="H95" s="177"/>
      <c r="I95" s="98" t="s">
        <v>1</v>
      </c>
      <c r="J95" s="94"/>
      <c r="K95" s="95"/>
      <c r="L95" s="18"/>
      <c r="M95" s="19"/>
    </row>
    <row r="96" spans="1:13" ht="15.75" thickBot="1" x14ac:dyDescent="0.3">
      <c r="A96" s="82"/>
      <c r="B96" s="83"/>
      <c r="C96" s="83"/>
      <c r="D96" s="83"/>
      <c r="E96" s="83"/>
      <c r="F96" s="83"/>
      <c r="G96" s="83"/>
      <c r="H96" s="83"/>
      <c r="I96" s="83"/>
      <c r="J96" s="83"/>
      <c r="K96" s="84"/>
      <c r="L96" s="18"/>
      <c r="M96" s="19"/>
    </row>
    <row r="97" spans="1:13" ht="15.75" thickBot="1" x14ac:dyDescent="0.3">
      <c r="A97" s="178" t="s">
        <v>98</v>
      </c>
      <c r="B97" s="179"/>
      <c r="C97" s="179"/>
      <c r="D97" s="179"/>
      <c r="E97" s="179"/>
      <c r="F97" s="179"/>
      <c r="G97" s="179"/>
      <c r="H97" s="179"/>
      <c r="I97" s="180"/>
      <c r="J97" s="181" t="e">
        <f>(J92-J95)/J18/I13</f>
        <v>#DIV/0!</v>
      </c>
      <c r="K97" s="182"/>
      <c r="L97" s="18"/>
      <c r="M97" s="19"/>
    </row>
    <row r="98" spans="1:13" x14ac:dyDescent="0.25">
      <c r="A98" s="183"/>
      <c r="B98" s="108"/>
      <c r="C98" s="108"/>
      <c r="D98" s="108"/>
      <c r="E98" s="108"/>
      <c r="F98" s="108"/>
      <c r="G98" s="108"/>
      <c r="H98" s="108"/>
      <c r="I98" s="108"/>
      <c r="J98" s="184"/>
      <c r="K98" s="185"/>
      <c r="L98" s="18"/>
      <c r="M98" s="19"/>
    </row>
    <row r="99" spans="1:13" ht="15.75" thickBot="1" x14ac:dyDescent="0.3">
      <c r="A99" s="171" t="s">
        <v>99</v>
      </c>
      <c r="B99" s="172"/>
      <c r="C99" s="172"/>
      <c r="D99" s="172"/>
      <c r="E99" s="172"/>
      <c r="F99" s="172"/>
      <c r="G99" s="172"/>
      <c r="H99" s="172"/>
      <c r="I99" s="173"/>
      <c r="J99" s="174">
        <f>J92/J18</f>
        <v>0</v>
      </c>
      <c r="K99" s="175"/>
      <c r="L99" s="18"/>
      <c r="M99" s="19"/>
    </row>
    <row r="100" spans="1:13" x14ac:dyDescent="0.25">
      <c r="A100" s="99"/>
      <c r="B100" s="18"/>
      <c r="C100" s="18"/>
      <c r="D100" s="18"/>
      <c r="E100" s="18"/>
      <c r="F100" s="22"/>
      <c r="G100" s="18"/>
      <c r="H100" s="18"/>
      <c r="I100" s="18"/>
      <c r="J100" s="18"/>
      <c r="K100" s="18"/>
      <c r="L100" s="18"/>
      <c r="M100" s="19"/>
    </row>
  </sheetData>
  <mergeCells count="102">
    <mergeCell ref="A99:I99"/>
    <mergeCell ref="J99:K99"/>
    <mergeCell ref="A95:C95"/>
    <mergeCell ref="E95:F95"/>
    <mergeCell ref="G95:H95"/>
    <mergeCell ref="A97:I97"/>
    <mergeCell ref="J97:K97"/>
    <mergeCell ref="A98:I98"/>
    <mergeCell ref="J98:K98"/>
    <mergeCell ref="A78:C78"/>
    <mergeCell ref="A94:K94"/>
    <mergeCell ref="A79:C79"/>
    <mergeCell ref="A80:C80"/>
    <mergeCell ref="A83:I83"/>
    <mergeCell ref="A85:K85"/>
    <mergeCell ref="A86:D86"/>
    <mergeCell ref="A88:D88"/>
    <mergeCell ref="A89:K89"/>
    <mergeCell ref="A90:C90"/>
    <mergeCell ref="E90:F90"/>
    <mergeCell ref="A92:I92"/>
    <mergeCell ref="J92:K92"/>
    <mergeCell ref="A69:C69"/>
    <mergeCell ref="A70:C70"/>
    <mergeCell ref="A71:C71"/>
    <mergeCell ref="A72:I72"/>
    <mergeCell ref="A73:K73"/>
    <mergeCell ref="A74:C74"/>
    <mergeCell ref="A75:C75"/>
    <mergeCell ref="A76:C76"/>
    <mergeCell ref="A77:C77"/>
    <mergeCell ref="A68:C68"/>
    <mergeCell ref="A54:D54"/>
    <mergeCell ref="A56:K56"/>
    <mergeCell ref="A57:C57"/>
    <mergeCell ref="A58:C58"/>
    <mergeCell ref="A59:I59"/>
    <mergeCell ref="A60:K60"/>
    <mergeCell ref="A61:K61"/>
    <mergeCell ref="A63:C63"/>
    <mergeCell ref="A64:C64"/>
    <mergeCell ref="A65:I65"/>
    <mergeCell ref="A67:K67"/>
    <mergeCell ref="A53:K53"/>
    <mergeCell ref="A41:D41"/>
    <mergeCell ref="A42:D42"/>
    <mergeCell ref="A43:I43"/>
    <mergeCell ref="A45:K45"/>
    <mergeCell ref="A46:C46"/>
    <mergeCell ref="A47:C47"/>
    <mergeCell ref="A48:C48"/>
    <mergeCell ref="A49:K49"/>
    <mergeCell ref="A50:C50"/>
    <mergeCell ref="A51:C51"/>
    <mergeCell ref="A52:K52"/>
    <mergeCell ref="A40:D40"/>
    <mergeCell ref="F40:G40"/>
    <mergeCell ref="A30:K30"/>
    <mergeCell ref="A31:K31"/>
    <mergeCell ref="M31:M33"/>
    <mergeCell ref="A32:D32"/>
    <mergeCell ref="A33:D33"/>
    <mergeCell ref="A34:D34"/>
    <mergeCell ref="A35:D35"/>
    <mergeCell ref="A36:D36"/>
    <mergeCell ref="A37:D37"/>
    <mergeCell ref="F37:G37"/>
    <mergeCell ref="A38:D38"/>
    <mergeCell ref="A39:D39"/>
    <mergeCell ref="A29:I29"/>
    <mergeCell ref="A17:J17"/>
    <mergeCell ref="A18:E18"/>
    <mergeCell ref="G18:H18"/>
    <mergeCell ref="A19:K19"/>
    <mergeCell ref="A20:K20"/>
    <mergeCell ref="A22:K22"/>
    <mergeCell ref="A24:E24"/>
    <mergeCell ref="A25:E25"/>
    <mergeCell ref="A26:E26"/>
    <mergeCell ref="A27:E27"/>
    <mergeCell ref="A28:E28"/>
    <mergeCell ref="A11:E11"/>
    <mergeCell ref="G11:H11"/>
    <mergeCell ref="A12:E12"/>
    <mergeCell ref="G12:H12"/>
    <mergeCell ref="A13:E13"/>
    <mergeCell ref="G13:H13"/>
    <mergeCell ref="A14:E14"/>
    <mergeCell ref="G14:H14"/>
    <mergeCell ref="A16:E16"/>
    <mergeCell ref="G16:H16"/>
    <mergeCell ref="A15:E15"/>
    <mergeCell ref="G15:H15"/>
    <mergeCell ref="A3:K3"/>
    <mergeCell ref="A4:K4"/>
    <mergeCell ref="A5:K5"/>
    <mergeCell ref="A6:G6"/>
    <mergeCell ref="A7:F7"/>
    <mergeCell ref="G7:I7"/>
    <mergeCell ref="J7:K7"/>
    <mergeCell ref="A9:K9"/>
    <mergeCell ref="A10:H10"/>
  </mergeCells>
  <pageMargins left="0.98425196850393704" right="0.98425196850393704" top="0.98425196850393704" bottom="0.98425196850393704" header="0.51181102362204722" footer="0.51181102362204722"/>
  <pageSetup paperSize="9" scale="50" fitToHeight="0" orientation="portrait" verticalDpi="0" r:id="rId1"/>
  <headerFooter>
    <oddFooter>&amp;LMuster Kalkulationsvorlage&amp;RStand: 30.06.2025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
  <sheetViews>
    <sheetView view="pageLayout" topLeftCell="A9" zoomScaleNormal="100" workbookViewId="0">
      <selection activeCell="C6" sqref="C6"/>
    </sheetView>
  </sheetViews>
  <sheetFormatPr baseColWidth="10" defaultRowHeight="15" x14ac:dyDescent="0.25"/>
  <cols>
    <col min="1" max="1" width="25.42578125" style="4" customWidth="1"/>
    <col min="2" max="2" width="29.42578125" style="5" customWidth="1"/>
    <col min="3" max="3" width="96.85546875" style="6" customWidth="1"/>
  </cols>
  <sheetData>
    <row r="1" spans="1:30" s="1" customFormat="1" ht="16.5" thickBot="1" x14ac:dyDescent="0.3">
      <c r="A1" s="7" t="s">
        <v>21</v>
      </c>
      <c r="B1" s="8"/>
      <c r="C1" s="7" t="s">
        <v>12</v>
      </c>
      <c r="D1" s="3"/>
      <c r="E1" s="3"/>
      <c r="F1" s="3"/>
      <c r="G1" s="3"/>
      <c r="H1" s="3"/>
      <c r="I1" s="3"/>
      <c r="J1" s="3"/>
      <c r="K1" s="3"/>
      <c r="L1" s="3"/>
      <c r="M1" s="3"/>
      <c r="N1" s="3"/>
      <c r="O1" s="3"/>
      <c r="P1" s="3"/>
      <c r="Q1" s="3"/>
      <c r="R1" s="3"/>
      <c r="S1" s="3"/>
      <c r="T1" s="3"/>
      <c r="U1" s="3"/>
      <c r="V1" s="3"/>
      <c r="W1" s="3"/>
      <c r="X1" s="3"/>
      <c r="Y1" s="3"/>
      <c r="Z1" s="3"/>
      <c r="AA1" s="3"/>
      <c r="AB1" s="3"/>
      <c r="AC1" s="3"/>
      <c r="AD1" s="3"/>
    </row>
    <row r="2" spans="1:30" s="2" customFormat="1" ht="17.25" thickTop="1" thickBot="1" x14ac:dyDescent="0.3">
      <c r="A2" s="11" t="s">
        <v>2</v>
      </c>
      <c r="B2" s="12"/>
      <c r="C2" s="103" t="s">
        <v>103</v>
      </c>
      <c r="D2"/>
      <c r="E2"/>
      <c r="F2"/>
      <c r="G2"/>
      <c r="H2"/>
      <c r="I2"/>
      <c r="J2"/>
      <c r="K2"/>
      <c r="L2"/>
      <c r="M2"/>
      <c r="N2"/>
      <c r="O2"/>
      <c r="P2"/>
      <c r="Q2"/>
      <c r="R2"/>
      <c r="S2"/>
      <c r="T2"/>
      <c r="U2"/>
      <c r="V2"/>
      <c r="W2"/>
      <c r="X2"/>
      <c r="Y2"/>
      <c r="Z2"/>
      <c r="AA2"/>
      <c r="AB2"/>
      <c r="AC2"/>
      <c r="AD2"/>
    </row>
    <row r="3" spans="1:30" ht="16.5" thickTop="1" x14ac:dyDescent="0.25">
      <c r="A3" s="9" t="s">
        <v>3</v>
      </c>
      <c r="B3" s="10"/>
      <c r="C3" s="104" t="s">
        <v>4</v>
      </c>
    </row>
    <row r="4" spans="1:30" ht="15.75" x14ac:dyDescent="0.25">
      <c r="A4" s="13"/>
      <c r="B4" s="14"/>
      <c r="C4" s="105" t="s">
        <v>5</v>
      </c>
    </row>
    <row r="5" spans="1:30" ht="30" x14ac:dyDescent="0.25">
      <c r="A5" s="13"/>
      <c r="B5" s="14"/>
      <c r="C5" s="105" t="s">
        <v>15</v>
      </c>
    </row>
    <row r="6" spans="1:30" ht="31.5" x14ac:dyDescent="0.25">
      <c r="A6" s="186" t="s">
        <v>104</v>
      </c>
      <c r="B6" s="14"/>
      <c r="C6" s="187" t="s">
        <v>7</v>
      </c>
    </row>
    <row r="7" spans="1:30" ht="15.75" x14ac:dyDescent="0.25">
      <c r="A7" s="13" t="s">
        <v>6</v>
      </c>
      <c r="B7" s="14"/>
      <c r="C7" s="105" t="s">
        <v>7</v>
      </c>
    </row>
    <row r="8" spans="1:30" ht="15.75" x14ac:dyDescent="0.25">
      <c r="A8" s="13"/>
      <c r="B8" s="14"/>
      <c r="C8" s="105" t="s">
        <v>8</v>
      </c>
    </row>
    <row r="9" spans="1:30" ht="75" x14ac:dyDescent="0.25">
      <c r="A9" s="13" t="s">
        <v>100</v>
      </c>
      <c r="B9" s="14"/>
      <c r="C9" s="105" t="s">
        <v>9</v>
      </c>
    </row>
    <row r="10" spans="1:30" s="2" customFormat="1" ht="16.5" thickBot="1" x14ac:dyDescent="0.3">
      <c r="A10" s="11"/>
      <c r="B10" s="12"/>
      <c r="C10" s="103" t="s">
        <v>10</v>
      </c>
      <c r="D10"/>
      <c r="E10"/>
      <c r="F10"/>
      <c r="G10"/>
      <c r="H10"/>
      <c r="I10"/>
      <c r="J10"/>
      <c r="K10"/>
      <c r="L10"/>
      <c r="M10"/>
      <c r="N10"/>
      <c r="O10"/>
      <c r="P10"/>
      <c r="Q10"/>
      <c r="R10"/>
      <c r="S10"/>
      <c r="T10"/>
      <c r="U10"/>
      <c r="V10"/>
      <c r="W10"/>
      <c r="X10"/>
      <c r="Y10"/>
      <c r="Z10"/>
      <c r="AA10"/>
      <c r="AB10"/>
      <c r="AC10"/>
      <c r="AD10"/>
    </row>
    <row r="11" spans="1:30" s="2" customFormat="1" ht="76.5" thickTop="1" thickBot="1" x14ac:dyDescent="0.3">
      <c r="A11" s="11" t="s">
        <v>19</v>
      </c>
      <c r="B11" s="12"/>
      <c r="C11" s="103" t="s">
        <v>11</v>
      </c>
      <c r="D11"/>
      <c r="E11"/>
      <c r="F11"/>
      <c r="G11"/>
      <c r="H11"/>
      <c r="I11"/>
      <c r="J11"/>
      <c r="K11"/>
      <c r="L11"/>
      <c r="M11"/>
      <c r="N11"/>
      <c r="O11"/>
      <c r="P11"/>
      <c r="Q11"/>
      <c r="R11"/>
      <c r="S11"/>
      <c r="T11"/>
      <c r="U11"/>
      <c r="V11"/>
      <c r="W11"/>
      <c r="X11"/>
      <c r="Y11"/>
      <c r="Z11"/>
      <c r="AA11"/>
      <c r="AB11"/>
      <c r="AC11"/>
      <c r="AD11"/>
    </row>
    <row r="12" spans="1:30" s="2" customFormat="1" ht="31.5" thickTop="1" thickBot="1" x14ac:dyDescent="0.3">
      <c r="A12" s="11" t="s">
        <v>18</v>
      </c>
      <c r="B12" s="12"/>
      <c r="C12" s="106" t="s">
        <v>17</v>
      </c>
      <c r="D12"/>
      <c r="E12"/>
      <c r="F12"/>
      <c r="G12"/>
      <c r="H12"/>
      <c r="I12"/>
      <c r="J12"/>
      <c r="K12"/>
      <c r="L12"/>
      <c r="M12"/>
      <c r="N12"/>
      <c r="O12"/>
      <c r="P12"/>
      <c r="Q12"/>
      <c r="R12"/>
      <c r="S12"/>
      <c r="T12"/>
      <c r="U12"/>
      <c r="V12"/>
      <c r="W12"/>
      <c r="X12"/>
      <c r="Y12"/>
      <c r="Z12"/>
      <c r="AA12"/>
      <c r="AB12"/>
      <c r="AC12"/>
      <c r="AD12"/>
    </row>
    <row r="13" spans="1:30" ht="30.75" thickTop="1" x14ac:dyDescent="0.25">
      <c r="A13" s="9" t="s">
        <v>16</v>
      </c>
      <c r="B13" s="10"/>
      <c r="C13" s="104" t="s">
        <v>20</v>
      </c>
    </row>
    <row r="14" spans="1:30" s="2" customFormat="1" ht="16.5" thickBot="1" x14ac:dyDescent="0.3">
      <c r="A14" s="11"/>
      <c r="B14" s="12"/>
      <c r="C14" s="103"/>
      <c r="D14"/>
      <c r="E14"/>
      <c r="F14"/>
      <c r="G14"/>
      <c r="H14"/>
      <c r="I14"/>
      <c r="J14"/>
      <c r="K14"/>
      <c r="L14"/>
      <c r="M14"/>
      <c r="N14"/>
      <c r="O14"/>
      <c r="P14"/>
      <c r="Q14"/>
      <c r="R14"/>
      <c r="S14"/>
      <c r="T14"/>
      <c r="U14"/>
      <c r="V14"/>
      <c r="W14"/>
      <c r="X14"/>
      <c r="Y14"/>
      <c r="Z14"/>
      <c r="AA14"/>
      <c r="AB14"/>
      <c r="AC14"/>
      <c r="AD14"/>
    </row>
    <row r="15" spans="1:30" ht="48" thickTop="1" x14ac:dyDescent="0.25">
      <c r="A15" s="13" t="s">
        <v>13</v>
      </c>
      <c r="B15" s="14"/>
      <c r="C15" s="105" t="s">
        <v>14</v>
      </c>
    </row>
    <row r="16" spans="1:30" ht="15.75" x14ac:dyDescent="0.25">
      <c r="A16" s="15"/>
      <c r="B16" s="16"/>
      <c r="C16" s="17"/>
    </row>
  </sheetData>
  <pageMargins left="0.70866141732283472" right="0.70866141732283472" top="0.78740157480314965" bottom="0.78740157480314965"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Musterkalkulation</vt:lpstr>
      <vt:lpstr>Hinweise zur Kalkulation</vt:lpstr>
      <vt:lpstr>'Hinweise zur Kalkulation'!Druckbereich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Mumme</dc:creator>
  <cp:lastModifiedBy>Ina Haas</cp:lastModifiedBy>
  <cp:lastPrinted>2018-05-14T09:47:19Z</cp:lastPrinted>
  <dcterms:created xsi:type="dcterms:W3CDTF">2017-03-29T09:27:40Z</dcterms:created>
  <dcterms:modified xsi:type="dcterms:W3CDTF">2025-06-30T08:44:51Z</dcterms:modified>
</cp:coreProperties>
</file>