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IT2K19DC\Cert-IT\Formulare\"/>
    </mc:Choice>
  </mc:AlternateContent>
  <xr:revisionPtr revIDLastSave="0" documentId="13_ncr:1_{641BE301-8AD0-437B-9812-8A145FB03BC2}" xr6:coauthVersionLast="47" xr6:coauthVersionMax="47" xr10:uidLastSave="{00000000-0000-0000-0000-000000000000}"/>
  <bookViews>
    <workbookView xWindow="1965" yWindow="1680" windowWidth="25605" windowHeight="12975" tabRatio="580" xr2:uid="{00000000-000D-0000-FFFF-FFFF00000000}"/>
  </bookViews>
  <sheets>
    <sheet name="Massnahmekurzuebersicht" sheetId="2" r:id="rId1"/>
    <sheet name="BDKS" sheetId="5" r:id="rId2"/>
    <sheet name="Infos" sheetId="4" r:id="rId3"/>
  </sheets>
  <definedNames>
    <definedName name="_xlnm._FilterDatabase" localSheetId="1" hidden="1">BDKS!$A$5:$F$603</definedName>
    <definedName name="Arbeitsmarkrelevanz">#REF!</definedName>
    <definedName name="Arbeitsmarktrelevanz">#REF!</definedName>
    <definedName name="Auswahl_Monat">#REF!</definedName>
    <definedName name="Bildungsziel">#REF!</definedName>
    <definedName name="_xlnm.Print_Area" localSheetId="2">Infos!$A$1:$D$36</definedName>
    <definedName name="_xlnm.Print_Area" localSheetId="0">Massnahmekurzuebersicht!$A$1:$T$51</definedName>
    <definedName name="Einstieg">#REF!</definedName>
    <definedName name="Fachbereiche">#REF!</definedName>
    <definedName name="Fachkundige_Stelle">#REF!</definedName>
    <definedName name="Gesamtliste">#REF!</definedName>
    <definedName name="Kennziffer__BG_BO">#REF!</definedName>
    <definedName name="Meldegrund">#REF!</definedName>
    <definedName name="QMSystem">#REF!</definedName>
    <definedName name="Region">#REF!</definedName>
    <definedName name="Stat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 i="2" l="1"/>
  <c r="M10" i="2"/>
  <c r="M11" i="2"/>
  <c r="M12" i="2"/>
  <c r="M13" i="2"/>
  <c r="M14" i="2"/>
  <c r="M15" i="2"/>
  <c r="M16" i="2"/>
  <c r="M17" i="2"/>
  <c r="M18" i="2"/>
  <c r="U10" i="2"/>
  <c r="V10" i="2" s="1"/>
  <c r="U11" i="2"/>
  <c r="V11" i="2" s="1"/>
  <c r="U12" i="2"/>
  <c r="V12" i="2" s="1"/>
  <c r="U13" i="2"/>
  <c r="V13" i="2" s="1"/>
  <c r="U14" i="2"/>
  <c r="V14" i="2" s="1"/>
  <c r="U15" i="2"/>
  <c r="V15" i="2" s="1"/>
  <c r="U16" i="2"/>
  <c r="V16" i="2" s="1"/>
  <c r="U17" i="2"/>
  <c r="V17" i="2" s="1"/>
  <c r="U18" i="2"/>
  <c r="V18" i="2" s="1"/>
  <c r="U19" i="2"/>
  <c r="V19" i="2" s="1"/>
  <c r="U20" i="2"/>
  <c r="V20" i="2" s="1"/>
  <c r="U21" i="2"/>
  <c r="V21" i="2" s="1"/>
  <c r="U22" i="2"/>
  <c r="V22" i="2" s="1"/>
  <c r="U23" i="2"/>
  <c r="V23" i="2" s="1"/>
  <c r="U24" i="2"/>
  <c r="V24" i="2" s="1"/>
  <c r="U25" i="2"/>
  <c r="V25" i="2" s="1"/>
  <c r="U26" i="2"/>
  <c r="V26" i="2" s="1"/>
  <c r="U27" i="2"/>
  <c r="V27" i="2" s="1"/>
  <c r="U28" i="2"/>
  <c r="V28" i="2" s="1"/>
  <c r="U29" i="2"/>
  <c r="V29" i="2" s="1"/>
  <c r="U30" i="2"/>
  <c r="V30" i="2" s="1"/>
  <c r="U31" i="2"/>
  <c r="V31" i="2" s="1"/>
  <c r="U32" i="2"/>
  <c r="V32" i="2" s="1"/>
  <c r="U33" i="2"/>
  <c r="V33" i="2" s="1"/>
  <c r="U34" i="2"/>
  <c r="V34" i="2" s="1"/>
  <c r="U35" i="2"/>
  <c r="V35" i="2" s="1"/>
  <c r="U36" i="2"/>
  <c r="V36" i="2" s="1"/>
  <c r="U37" i="2"/>
  <c r="V37" i="2" s="1"/>
  <c r="U38" i="2"/>
  <c r="V38" i="2" s="1"/>
  <c r="U9" i="2"/>
  <c r="V9" i="2" s="1"/>
  <c r="M19" i="2"/>
  <c r="M20" i="2"/>
  <c r="M21" i="2"/>
  <c r="M22" i="2"/>
  <c r="M23" i="2"/>
  <c r="M24" i="2"/>
  <c r="M25" i="2"/>
  <c r="M26" i="2"/>
  <c r="M27" i="2"/>
  <c r="M28" i="2"/>
  <c r="M29" i="2"/>
  <c r="M30" i="2"/>
  <c r="M31" i="2"/>
  <c r="M32" i="2"/>
  <c r="M33" i="2"/>
  <c r="M34" i="2"/>
  <c r="M35" i="2"/>
  <c r="M36" i="2"/>
  <c r="M37" i="2"/>
  <c r="M38" i="2"/>
</calcChain>
</file>

<file path=xl/sharedStrings.xml><?xml version="1.0" encoding="utf-8"?>
<sst xmlns="http://schemas.openxmlformats.org/spreadsheetml/2006/main" count="278" uniqueCount="178">
  <si>
    <t>laufender Einstieg</t>
  </si>
  <si>
    <t>Bildungsdienstleister:</t>
  </si>
  <si>
    <t>geplante Teilnehmerzahl</t>
  </si>
  <si>
    <t>Sollen Module einzeln ausgewiesen werden, so sind diese Module jeweils als Maßnahme zu beantragen.</t>
  </si>
  <si>
    <t>durchführender
Träger</t>
  </si>
  <si>
    <t>Unterrichts-
Stunden</t>
  </si>
  <si>
    <t>Kosten pro
Unterrichtsstunde</t>
  </si>
  <si>
    <t>Erläuterungen:</t>
  </si>
  <si>
    <t>Das Bildungsziel muss sich aus der Liste der KldB 2010 ergeben. Eine Beschreibung der Maßnahmeinhalte ist nur dann erforderlich, wenn diese aus der Bezeichnung des Bildungsziels nicht eindeutig hervorgehen.</t>
  </si>
  <si>
    <t xml:space="preserve">Die Systematikposition ist die neue fünf-stellige Zahl, die sich aus der KldB 2010 ergibt. </t>
  </si>
  <si>
    <t>Bitte beachten Sie folgende Hinweise zum Ausfüllen der Maßnahmenkurzübersicht</t>
  </si>
  <si>
    <t>Tabellenspalte</t>
  </si>
  <si>
    <t>Hinweis zum ausfüllen</t>
  </si>
  <si>
    <t>durchführender Träger</t>
  </si>
  <si>
    <t>Name des Trägers</t>
  </si>
  <si>
    <t>voraussichtliche Dauer in Wochen</t>
  </si>
  <si>
    <t>Unterrichtsstunden</t>
  </si>
  <si>
    <t>Gesamtkosten pro TN</t>
  </si>
  <si>
    <t>Kosten pro TN/h</t>
  </si>
  <si>
    <t>Kosten pro Teilnehmer pro Stunde</t>
  </si>
  <si>
    <t>Legende</t>
  </si>
  <si>
    <t>BDKS</t>
  </si>
  <si>
    <t>Bundesdurchschnittskostensatz - wird von der BA herausgegeben - vgl. Tabellenblatt Nachschlagefelder-BDKS</t>
  </si>
  <si>
    <t>TN</t>
  </si>
  <si>
    <t>Teilnehmer einer Maßnahme</t>
  </si>
  <si>
    <t>BA</t>
  </si>
  <si>
    <t>Bundesagentur für Arbeit</t>
  </si>
  <si>
    <t>Systematikposition lt. KldB 2010</t>
  </si>
  <si>
    <t>geplante Dauer in Wochen</t>
  </si>
  <si>
    <t>ja / nein</t>
  </si>
  <si>
    <t>Veranstaltungsorte</t>
  </si>
  <si>
    <t>Kundennummer:</t>
  </si>
  <si>
    <t>Orte an denen die Maßnahme durchgeführt wird</t>
  </si>
  <si>
    <t>Ausbildung oder Umschulung z.B. IHK Abschluss</t>
  </si>
  <si>
    <t>Wirtschaftszweig</t>
  </si>
  <si>
    <t>Wirtschafts-zweig</t>
  </si>
  <si>
    <t>Unterauftrag über 10% ja/nein</t>
  </si>
  <si>
    <t>A</t>
  </si>
  <si>
    <t>B</t>
  </si>
  <si>
    <t>C</t>
  </si>
  <si>
    <t>D</t>
  </si>
  <si>
    <t>E</t>
  </si>
  <si>
    <t>F</t>
  </si>
  <si>
    <t>G</t>
  </si>
  <si>
    <t>H</t>
  </si>
  <si>
    <t>L</t>
  </si>
  <si>
    <t>M</t>
  </si>
  <si>
    <t>N</t>
  </si>
  <si>
    <t>O</t>
  </si>
  <si>
    <t>P</t>
  </si>
  <si>
    <t>Q</t>
  </si>
  <si>
    <t>Titel/ Bildungsziel /  prägnante Beschreibung der Maßnahmeinhalte
(Vergleiche Erläuterung)</t>
  </si>
  <si>
    <t>Kurzbeschreibung</t>
  </si>
  <si>
    <t xml:space="preserve">Unter Wirtschaftszweig bei Maßnahmen der beruflichen Weiterbildung ist zu verstehen: 
− gewerblich-technischer Bereich
− kaufmännischer Bereich
− unternehmensbezogene Dienstleistungen 
− personenbezogene und soziale Dienstleistungen.
</t>
  </si>
  <si>
    <t>Referenzauswahlverfahren</t>
  </si>
  <si>
    <t>Es können nur die Maßnahmen in die Referenzauswahl einbezogen werden, deren Kosten (auch die einzelner Maßnahmebausteine) die von der Bundesagentur für Arbeit ermittelten Bundesdurchschnittskostensätze nicht übersteigen</t>
  </si>
  <si>
    <t xml:space="preserve">Bei einer Gesamtzahl von insgesamt bis zu 30 zur Prüfung vorgelegten Maßnahmen und  Maßnahmebausteinen – die Grundgesamtheit ergibt sich aus der Summe an Maßnahmen und Maßnahmebausteinen – wird eine Referenzauswahl in der Höhe von 20 Prozent gezogen; bei einer darüber liegenden Zahl richtet sich die Größe der Stichprobe nach der Quadratwurzel der Gesamtzahl der vorgelegten Maßnahmen und Maßnahmebausteine, aufgerundet auf die nächst größere ganze Zahl. </t>
  </si>
  <si>
    <t>Unabhängig davon ist sicher zu stellen, dass bei Maßnahmen der beruflichen Weiterbildung nach §§ 81, 82 SGB III aus jedem Wirtschaftszweig mindestens je eine Maßnahme bzw. Maßnahmebaustein geprüft wird. 
Sollen Maßnahmen aus unterschiedlichen Wirtschaftszweigen zugelassen werden, so sind aus jeder Kategorie dieser Maßnahmen Stichproben zu ziehen.</t>
  </si>
  <si>
    <r>
      <t xml:space="preserve">Gesamtkosten der Maßnahme </t>
    </r>
    <r>
      <rPr>
        <b/>
        <sz val="10"/>
        <rFont val="Arial"/>
        <family val="2"/>
      </rPr>
      <t>pro Teilnehmer</t>
    </r>
  </si>
  <si>
    <t>bitte wählen</t>
  </si>
  <si>
    <t>bitte ausfüllen</t>
  </si>
  <si>
    <t>Systematik-position
lt. KldB 2010
(Vergleiche Erläuterung)</t>
  </si>
  <si>
    <t>Kurzbeschreibung
Inhalt/ Stichpunlte</t>
  </si>
  <si>
    <t>Unterauftrag über 10%                 ja/nein</t>
  </si>
  <si>
    <t>Maßnahmenkurzübersicht für Maßnahmen der beruflichen Weiterbildung nach § 81SGB III</t>
  </si>
  <si>
    <t>Sollen Module einzeln ausgewiesen werden, so sind diese Module jeweils als Maßnahme zu beantragen. Bitte beachten Sie die Hinweise auf dem Tabellenblatt "Infos".</t>
  </si>
  <si>
    <t>Kurzbeschreibung der Maßnahme bzw. des Maßnahmebausteins mit den wichtigsten Maßnahmeinhalten (in Stichpunkten) . Maximal 4 Zeilen</t>
  </si>
  <si>
    <t>Hinweise zu Besonderheiten der Maßnahme bzw. des Maßnahmebausteins  (z.B. Angabe, ob die Maßnahme zu einem Abschluss in einem allgemein anerkannten Ausbildungsberuf führen soll; Abnahme von Prüfungen, staatliche und behördliche Genehmigungen etc.). Zu den gesetzlichen Voraussetzungen für eine Maßnahmezulassung zählen insbesondere bei nicht verkürzbaren Maßnahmen der beruflichen Weiterbildung der Nachweis der Finanzierungssicherstellung auf Grund bundes- oder landesrechtlicher Regelungen sowie der Nachweis von Berechtigungen nach § 3 Abs. 5 AZAV und Bestätigungen nach § 4 Abs. 1 AZAV.</t>
  </si>
  <si>
    <t>Maßnahmen für die eine Berechtigung (s.o.) vorliegen muss, können nicht in dem Referenzprüfverfahren berücksichtigt werden und werden einzeln geprüft.</t>
  </si>
  <si>
    <t>Unterauftragsvergabe von mehr als 10%                                                                                                                                                                                                                                                                                                                                                                                  Ein Bildungsträger kann nach § 176 Abs. 1 S. 1 i.V.m. § 21 SGB III zugelassene Maßnahmen auch durch nicht nach dem SGB III i.V.m. AZAV zugelassene Unterauftragnehmer durchführen lassen. Um die Qualität der angebotenen Maßnahme zu sichern, darf ein solcher Unterauftrag nur einen unerheblichen Teil der Maßnahme umfassen (max. 10%). Überschreitungen des höchstzulässigen Umfangs der Untervergabe auf Grund gesetzlicher Regelungen bleiben davon unberührt. Für die Sicherstellung der Erfüllung der Zulassungskriterien an die Maßnahme bleibt der zugelassene Bildungsträger voll verantwortlich. Er hat darüber hinaus im Rahmen der Trägerprüfung nachzuweisen, dass er entsprechende qualitätssichernde Verfahren für eine Unterauftragsvergabe festgelegt hat.</t>
  </si>
  <si>
    <t>http://kursnet-finden.arbeitsagentur.de/kurs/auswahl.do;jsessionid=pqqnAciHYChu0DaGnf2EVlvgMgmvxuAQSXOH4zgOldcFSr0Ir4cQ!-1119976963?ss=&amp;doNext%23systematik=Weitere+Suche&amp;elearn=true&amp;ue=25&amp;ss=fachwirt+B%C3%BCro&amp;rg=ro&amp;anzahlGesamt=2</t>
  </si>
  <si>
    <t>http://bns-ts.arbeitsagentur.de/TS-ONLINE/faces/index?_afrLoop=3241168753538486&amp;_afrWindowMode=0&amp;_adf.ctrl-state=17zt4ekq0t_13</t>
  </si>
  <si>
    <t>Buchpublikation KldB 2010</t>
  </si>
  <si>
    <t>http://statistik.arbeitsagentur.de/Navigation/Statistik/Grundlagen/Klassifikation-der-Berufe/KldB2010/Printausgabe-KldB2010/Printausgabe-KldB-2010-Nav.html</t>
  </si>
  <si>
    <t>Onlinesuche nach Systematiken</t>
  </si>
  <si>
    <t>Systematik / Tätigkeitsschlüssel ermitteln</t>
  </si>
  <si>
    <t>Art der Maßnahme</t>
  </si>
  <si>
    <t xml:space="preserve">
Titel/ Bildungsziel /  prägnante Beschreibung der Maßnahmeinhalte
(Vergleiche Erläuterung) (1)</t>
  </si>
  <si>
    <t xml:space="preserve">(1) kurze und prägnante (nicht diskriminierende) Formulierung der Maßnahmebezeichnung bzw. der Bezeichnung des Maßnahmebausteins Rückschlüsse auf den Maßnahmeinhalt bzw. den Inhalt des Maßnahmebausteins sowie den ggf. zu erlangenden Abschluss zulässt
</t>
  </si>
  <si>
    <t>zu erreichender Abschluss und prüfende Stelle (2)</t>
  </si>
  <si>
    <t>Stunden für betriebliche Lernphasen</t>
  </si>
  <si>
    <t>(2) Abschlüsse als Bestandteil der Maßnahme bzw. des Maßnahmebausteins müssen auf dem Zertifikat ausgewiesen werden; dabei muss die prüfende Stelle und der zu erreichende Abschluss deutlich werden, unabhängig davon, ob es sich hierbei um Abschlüsse nach bundes- oder landesgesetzlichen Bestimmungen handelt oder um non-formale Abschlüsse des Trägers/des Maßnahmedurchführenden</t>
  </si>
  <si>
    <t>Gesamtkosten/TN</t>
  </si>
  <si>
    <r>
      <t xml:space="preserve">Bundes-Durchschnittskostensätze für Maßnahmen der beruflichen Weiterbildung (B-DKS) 
</t>
    </r>
    <r>
      <rPr>
        <b/>
        <sz val="8"/>
        <color indexed="8"/>
        <rFont val="Arial"/>
        <family val="2"/>
      </rPr>
      <t>Darstellung gem. der Systematik der Klassifikation der Berufe 2010 (KldB 2010) - Berufsbereiche (1-Steller), Berufshauptgruppen (2-Steller), Berufsgruppen(3-Steller), Berufsuntergruppen (4-Steller) und Berufsgattungen (5-Steller)</t>
    </r>
  </si>
  <si>
    <t>Systematikposition</t>
  </si>
  <si>
    <t>Kurzbezeichnungen der Systematikpositionen</t>
  </si>
  <si>
    <t>Anzahl der Unterrichts-
stunden</t>
  </si>
  <si>
    <t>Besonderheiten und Systematikpositionen der Anlagen 1 und 2 zur B-DKS-Tabelle</t>
  </si>
  <si>
    <t>Berufe i.d. Schweiß-, Verbindungstechnik</t>
  </si>
  <si>
    <t>24422_G</t>
  </si>
  <si>
    <t>24422_E</t>
  </si>
  <si>
    <t>24422_B</t>
  </si>
  <si>
    <t>24422_S</t>
  </si>
  <si>
    <t>52112_BE</t>
  </si>
  <si>
    <t>52122_C1uC1E</t>
  </si>
  <si>
    <t>52122_C1EmC1</t>
  </si>
  <si>
    <t>52122_CmB</t>
  </si>
  <si>
    <t>52122_CEmC</t>
  </si>
  <si>
    <t>52122_CuCE</t>
  </si>
  <si>
    <t>52132_DmB&lt;2</t>
  </si>
  <si>
    <t>52132_DmB&gt;2</t>
  </si>
  <si>
    <t>52132_DmC1&lt;2</t>
  </si>
  <si>
    <t>52132_DmC1&gt;2</t>
  </si>
  <si>
    <t>52132_DmC&lt;2</t>
  </si>
  <si>
    <t>52132_DmC&gt;2</t>
  </si>
  <si>
    <t>52132_DE</t>
  </si>
  <si>
    <t>52132_DuDEmB&lt;2</t>
  </si>
  <si>
    <t>52132_DuDEmB&gt;2</t>
  </si>
  <si>
    <t>52132_DuDEmD1</t>
  </si>
  <si>
    <t>52512_T</t>
  </si>
  <si>
    <t>52132_bG</t>
  </si>
  <si>
    <t>52122_bGU</t>
  </si>
  <si>
    <t>52132_bGU</t>
  </si>
  <si>
    <t>52122_WB5</t>
  </si>
  <si>
    <t>52132_WB5</t>
  </si>
  <si>
    <t>52132_WB1</t>
  </si>
  <si>
    <t>52122_ADR_B</t>
  </si>
  <si>
    <t>52122_ADR_T</t>
  </si>
  <si>
    <t>52122_ADR_BuT</t>
  </si>
  <si>
    <t>52122_ADR_S</t>
  </si>
  <si>
    <t>52122_ADR_R</t>
  </si>
  <si>
    <t>52122_L</t>
  </si>
  <si>
    <t>52132_L</t>
  </si>
  <si>
    <t>52122_P</t>
  </si>
  <si>
    <t>52132_P</t>
  </si>
  <si>
    <t>52122_U</t>
  </si>
  <si>
    <t>52132_U</t>
  </si>
  <si>
    <t>52122_TQ2</t>
  </si>
  <si>
    <t>52132_TQ2</t>
  </si>
  <si>
    <t>52132_TQ3</t>
  </si>
  <si>
    <t>52122_TQ4</t>
  </si>
  <si>
    <t>52132_TQ5</t>
  </si>
  <si>
    <t>52122_TQ6</t>
  </si>
  <si>
    <t>52132_TQ6</t>
  </si>
  <si>
    <t>52122_S</t>
  </si>
  <si>
    <t>52132_S</t>
  </si>
  <si>
    <t>Anzahl der geplanten Teilnehmer - die BA erwartet die Kalkulation mit 12 TN; außer die Maßnahmendurchführung in kleineren Gruppen ist stichhaltig zu begründen und zu belegen.Bei schulischen Ausbildungsgängen sehen landesrechtliche Verordnungen, Regelungen o.ä. eine bestimmte Mindestanzahl von TN vor. In solchen Fällen muss die geplante TNzahl mit dieser Verordnung korrespondieren.</t>
  </si>
  <si>
    <t>bW</t>
  </si>
  <si>
    <t>beruflicher Weiterbildung</t>
  </si>
  <si>
    <t xml:space="preserve">Art der Maßnahme </t>
  </si>
  <si>
    <t>Maßnahme oder Maßnahmebaustein
Ein Maßnahmebaustein kann als einzelner Bestandteil vom TN besucht werden, bei einer Maßnahme hingegen durchläuft der TN alle Inhalte der Maßnahme</t>
  </si>
  <si>
    <t>I</t>
  </si>
  <si>
    <t>Durchführungsart</t>
  </si>
  <si>
    <t>Anzahl der Unterrichtsstunden - gesamt (1 UE = 45 Min.)</t>
  </si>
  <si>
    <t>Anzahl der Praktikumsstunden (1 Std. = 60 Min.)</t>
  </si>
  <si>
    <t>R</t>
  </si>
  <si>
    <t>K</t>
  </si>
  <si>
    <t>UBH_oLPB</t>
  </si>
  <si>
    <t>umschulungsbegleitende Hilfen ohne Lernprozessbegleitung</t>
  </si>
  <si>
    <t>UBH_mLPB</t>
  </si>
  <si>
    <t>umschulungsbegleitende Hilfen mit Lernprozessbegleitung</t>
  </si>
  <si>
    <t xml:space="preserve">BDKS kombiniert </t>
  </si>
  <si>
    <t>a</t>
  </si>
  <si>
    <t>52122_C1mB</t>
  </si>
  <si>
    <t>52132_D1mBoC1&lt;</t>
  </si>
  <si>
    <t>52132_D1mBoC1&gt;</t>
  </si>
  <si>
    <t>52132_DuDEmC1</t>
  </si>
  <si>
    <t>52132_DuDEmC&lt;</t>
  </si>
  <si>
    <t>52132_DuDEmC&gt;</t>
  </si>
  <si>
    <t>52122_bG</t>
  </si>
  <si>
    <t>52122_WB</t>
  </si>
  <si>
    <t>52122_TQ1</t>
  </si>
  <si>
    <t>Fahrzeugführung</t>
  </si>
  <si>
    <t>Stand: 01.07.2024</t>
  </si>
  <si>
    <t>B-DKS 2024</t>
  </si>
  <si>
    <t>24422_WIG_Al</t>
  </si>
  <si>
    <t>24422_WIG_CrNi</t>
  </si>
  <si>
    <t>24422_WIG_Cu</t>
  </si>
  <si>
    <t>24422_WIG_St</t>
  </si>
  <si>
    <t>24422_MSG_Al</t>
  </si>
  <si>
    <t>24422_MSG_CrNi</t>
  </si>
  <si>
    <t>24422_MSG_St</t>
  </si>
  <si>
    <t>Asynchrone Maßnahmeanteile (Zeitstunden)</t>
  </si>
  <si>
    <t>Betriebliche Lernphasen</t>
  </si>
  <si>
    <t>Asynchrone Maßnahmenanteile</t>
  </si>
  <si>
    <t>Neben Unterricht im o. g. Sinne können asynchrone Anteile Bestandteil von Maßnahmen sein. Sie zählen aber nicht zu den Unterrichts-/ Maßnahmestunden. Sie werden, ähnlich wie Maßnahmeteile bei einem Arbeitgeber oder betriebliche Lernphasen, gesondert auf dem Zertifikat ausgewiesen. (1 Std. = 60 Minuten)</t>
  </si>
  <si>
    <t>S</t>
  </si>
  <si>
    <t xml:space="preserve">Präsenz = Maßnahme, an der die Teilnehmenden und das Lehrpersonal/der Coach des Trägers gleichzeitig an einem bestimmten Ort (am Standort des Trägers, ggf. auch eines temporären) physisch zusammenkommen.
digital = Maßnahmeform wird ausschließlich online mittels Informationstechnik durchgeführt
Kombiniert = Kombination aus Präsenzmaßnahme und digitaler Maßnahme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</si>
</sst>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 #,##0;* \-_ #,##0;\-"/>
    <numFmt numFmtId="166" formatCode="#,##0.00\ [$€-407];\-#,##0.00\ [$€-407]"/>
  </numFmts>
  <fonts count="28" x14ac:knownFonts="1">
    <font>
      <sz val="10"/>
      <name val="Arial"/>
    </font>
    <font>
      <sz val="10"/>
      <name val="Arial"/>
      <family val="2"/>
    </font>
    <font>
      <b/>
      <sz val="12"/>
      <name val="Arial"/>
      <family val="2"/>
    </font>
    <font>
      <u/>
      <sz val="10"/>
      <color indexed="12"/>
      <name val="Arial"/>
      <family val="2"/>
    </font>
    <font>
      <b/>
      <sz val="11"/>
      <name val="Arial"/>
      <family val="2"/>
    </font>
    <font>
      <b/>
      <sz val="14"/>
      <name val="Arial"/>
      <family val="2"/>
    </font>
    <font>
      <sz val="18"/>
      <name val="Arial"/>
      <family val="2"/>
    </font>
    <font>
      <sz val="11"/>
      <name val="Arial"/>
      <family val="2"/>
    </font>
    <font>
      <b/>
      <sz val="13"/>
      <name val="Arial"/>
      <family val="2"/>
    </font>
    <font>
      <sz val="10"/>
      <name val="Arial"/>
      <family val="2"/>
    </font>
    <font>
      <sz val="11"/>
      <name val="Arial"/>
      <family val="2"/>
    </font>
    <font>
      <sz val="10"/>
      <color indexed="8"/>
      <name val="Arial"/>
      <family val="2"/>
    </font>
    <font>
      <b/>
      <sz val="10"/>
      <name val="Arial"/>
      <family val="2"/>
    </font>
    <font>
      <sz val="10"/>
      <color indexed="8"/>
      <name val="Arial"/>
      <family val="2"/>
    </font>
    <font>
      <b/>
      <sz val="16"/>
      <name val="Arial"/>
      <family val="2"/>
    </font>
    <font>
      <b/>
      <sz val="20"/>
      <name val="Arial"/>
      <family val="2"/>
    </font>
    <font>
      <i/>
      <sz val="16"/>
      <name val="Arial"/>
      <family val="2"/>
    </font>
    <font>
      <sz val="12"/>
      <name val="Arial"/>
      <family val="2"/>
    </font>
    <font>
      <b/>
      <sz val="8"/>
      <color indexed="8"/>
      <name val="Arial"/>
      <family val="2"/>
    </font>
    <font>
      <b/>
      <sz val="8"/>
      <name val="Arial"/>
      <family val="2"/>
    </font>
    <font>
      <sz val="8"/>
      <name val="Arial"/>
      <family val="2"/>
    </font>
    <font>
      <b/>
      <u/>
      <sz val="10"/>
      <name val="Arial"/>
      <family val="2"/>
    </font>
    <font>
      <sz val="12"/>
      <color theme="1"/>
      <name val="Arial"/>
      <family val="2"/>
    </font>
    <font>
      <sz val="11"/>
      <color theme="1"/>
      <name val="Arial"/>
      <family val="2"/>
    </font>
    <font>
      <sz val="8"/>
      <color theme="1"/>
      <name val="Arial"/>
      <family val="2"/>
    </font>
    <font>
      <b/>
      <sz val="8"/>
      <color theme="1"/>
      <name val="Arial"/>
      <family val="2"/>
    </font>
    <font>
      <sz val="10"/>
      <color theme="1"/>
      <name val="Arial"/>
      <family val="2"/>
    </font>
    <font>
      <b/>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22"/>
      </left>
      <right style="hair">
        <color indexed="22"/>
      </right>
      <top style="hair">
        <color indexed="22"/>
      </top>
      <bottom style="hair">
        <color indexed="22"/>
      </bottom>
      <diagonal/>
    </border>
    <border>
      <left style="hair">
        <color indexed="22"/>
      </left>
      <right style="hair">
        <color indexed="22"/>
      </right>
      <top style="hair">
        <color indexed="22"/>
      </top>
      <bottom/>
      <diagonal/>
    </border>
    <border>
      <left/>
      <right/>
      <top style="hair">
        <color indexed="22"/>
      </top>
      <bottom/>
      <diagonal/>
    </border>
    <border>
      <left style="hair">
        <color indexed="22"/>
      </left>
      <right style="hair">
        <color indexed="22"/>
      </right>
      <top/>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44" fontId="9" fillId="0" borderId="0" applyFont="0" applyFill="0" applyBorder="0" applyAlignment="0" applyProtection="0"/>
    <xf numFmtId="0" fontId="1" fillId="0" borderId="0" applyNumberFormat="0" applyFill="0" applyBorder="0" applyAlignment="0" applyProtection="0"/>
  </cellStyleXfs>
  <cellXfs count="127">
    <xf numFmtId="0" fontId="0" fillId="0" borderId="0" xfId="0"/>
    <xf numFmtId="0" fontId="0" fillId="0" borderId="0" xfId="0" applyAlignment="1">
      <alignment wrapText="1"/>
    </xf>
    <xf numFmtId="0" fontId="13" fillId="0" borderId="0" xfId="3" applyFont="1" applyAlignment="1">
      <alignment wrapText="1"/>
    </xf>
    <xf numFmtId="0" fontId="1" fillId="0" borderId="0" xfId="0" applyFont="1"/>
    <xf numFmtId="0" fontId="12" fillId="0" borderId="0" xfId="0" applyFont="1"/>
    <xf numFmtId="0" fontId="4" fillId="4" borderId="0" xfId="0" applyFont="1" applyFill="1"/>
    <xf numFmtId="0" fontId="4" fillId="0" borderId="0" xfId="0" applyFont="1"/>
    <xf numFmtId="0" fontId="1" fillId="0" borderId="0" xfId="0" applyFont="1" applyAlignment="1">
      <alignment vertical="top" wrapText="1"/>
    </xf>
    <xf numFmtId="0" fontId="1" fillId="0" borderId="0" xfId="0" applyFont="1" applyAlignment="1">
      <alignment wrapText="1"/>
    </xf>
    <xf numFmtId="0" fontId="12" fillId="0" borderId="0" xfId="0" applyFont="1" applyAlignment="1">
      <alignment wrapText="1"/>
    </xf>
    <xf numFmtId="0" fontId="4" fillId="0" borderId="3" xfId="0" applyFont="1" applyBorder="1" applyAlignment="1">
      <alignment vertical="top" wrapText="1"/>
    </xf>
    <xf numFmtId="0" fontId="7" fillId="0" borderId="4" xfId="0" applyFont="1" applyBorder="1"/>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44" fontId="23" fillId="0" borderId="0" xfId="4" applyFont="1" applyBorder="1" applyAlignment="1">
      <alignment horizontal="right" vertical="top"/>
    </xf>
    <xf numFmtId="0" fontId="0" fillId="0" borderId="0" xfId="0" applyAlignment="1">
      <alignment horizontal="left" vertical="top" wrapText="1"/>
    </xf>
    <xf numFmtId="44" fontId="23" fillId="0" borderId="0" xfId="4" applyFont="1" applyAlignment="1">
      <alignment horizontal="right" vertical="top"/>
    </xf>
    <xf numFmtId="164" fontId="24" fillId="0" borderId="0" xfId="0" applyNumberFormat="1" applyFont="1"/>
    <xf numFmtId="0" fontId="0" fillId="0" borderId="0" xfId="0" applyAlignment="1">
      <alignment horizontal="center"/>
    </xf>
    <xf numFmtId="44" fontId="25" fillId="0" borderId="10" xfId="4" applyFont="1" applyFill="1" applyBorder="1" applyAlignment="1">
      <alignment horizontal="left" vertical="center" wrapText="1"/>
    </xf>
    <xf numFmtId="164" fontId="19" fillId="0" borderId="10" xfId="4" applyNumberFormat="1" applyFont="1" applyFill="1" applyBorder="1" applyAlignment="1">
      <alignment horizontal="center" vertical="center" wrapText="1"/>
    </xf>
    <xf numFmtId="0" fontId="25" fillId="0" borderId="0" xfId="0" applyFont="1" applyAlignment="1">
      <alignment horizontal="left" vertical="center" wrapText="1"/>
    </xf>
    <xf numFmtId="165" fontId="19" fillId="0" borderId="11" xfId="5" applyNumberFormat="1" applyFont="1" applyFill="1" applyBorder="1" applyAlignment="1">
      <alignment horizontal="left" vertical="top" wrapText="1"/>
    </xf>
    <xf numFmtId="44" fontId="24" fillId="0" borderId="10" xfId="4" applyFont="1" applyFill="1" applyBorder="1" applyAlignment="1">
      <alignment horizontal="right" vertical="top"/>
    </xf>
    <xf numFmtId="164" fontId="19" fillId="0" borderId="0" xfId="0" applyNumberFormat="1" applyFont="1" applyAlignment="1">
      <alignment horizontal="right" vertical="top"/>
    </xf>
    <xf numFmtId="0" fontId="4" fillId="0" borderId="0" xfId="0" applyFont="1" applyAlignment="1">
      <alignment horizontal="center"/>
    </xf>
    <xf numFmtId="0" fontId="7" fillId="0" borderId="0" xfId="0" applyFont="1"/>
    <xf numFmtId="165" fontId="19" fillId="0" borderId="0" xfId="5" applyNumberFormat="1" applyFont="1" applyFill="1" applyBorder="1" applyAlignment="1">
      <alignment horizontal="left" vertical="top" wrapText="1"/>
    </xf>
    <xf numFmtId="44" fontId="24" fillId="0" borderId="12" xfId="4" applyFont="1" applyFill="1" applyBorder="1" applyAlignment="1">
      <alignment horizontal="right" vertical="top"/>
    </xf>
    <xf numFmtId="165" fontId="20" fillId="0" borderId="0" xfId="5" applyNumberFormat="1" applyFont="1" applyFill="1" applyBorder="1" applyAlignment="1">
      <alignment horizontal="left" vertical="top" wrapText="1"/>
    </xf>
    <xf numFmtId="164" fontId="20" fillId="0" borderId="0" xfId="0" applyNumberFormat="1" applyFont="1" applyAlignment="1">
      <alignment horizontal="right" vertical="top"/>
    </xf>
    <xf numFmtId="0" fontId="7" fillId="0" borderId="0" xfId="0" applyFont="1" applyAlignment="1">
      <alignment horizontal="center"/>
    </xf>
    <xf numFmtId="44" fontId="24" fillId="0" borderId="0" xfId="4" applyFont="1" applyFill="1" applyBorder="1" applyAlignment="1">
      <alignment horizontal="right" vertical="top"/>
    </xf>
    <xf numFmtId="0" fontId="7" fillId="0" borderId="0" xfId="0" applyFont="1" applyAlignment="1">
      <alignment vertical="top"/>
    </xf>
    <xf numFmtId="4" fontId="26" fillId="0" borderId="0" xfId="5" applyNumberFormat="1" applyFont="1" applyFill="1" applyBorder="1" applyAlignment="1">
      <alignment horizontal="center" vertical="top"/>
    </xf>
    <xf numFmtId="4" fontId="12" fillId="0" borderId="0" xfId="5" applyNumberFormat="1" applyFont="1" applyFill="1" applyBorder="1" applyAlignment="1">
      <alignment horizontal="right" vertical="top"/>
    </xf>
    <xf numFmtId="44" fontId="19" fillId="0" borderId="0" xfId="0" applyNumberFormat="1" applyFont="1" applyAlignment="1">
      <alignment vertical="center"/>
    </xf>
    <xf numFmtId="0" fontId="20" fillId="0" borderId="0" xfId="0" applyFont="1" applyAlignment="1">
      <alignment horizontal="left" vertical="center" wrapText="1" indent="1"/>
    </xf>
    <xf numFmtId="0" fontId="19" fillId="0" borderId="0" xfId="0" applyFont="1" applyAlignment="1">
      <alignment vertical="center"/>
    </xf>
    <xf numFmtId="4" fontId="20" fillId="0" borderId="0" xfId="5" applyNumberFormat="1" applyFont="1" applyFill="1" applyBorder="1" applyAlignment="1">
      <alignment horizontal="left" vertical="top"/>
    </xf>
    <xf numFmtId="4" fontId="12" fillId="0" borderId="0" xfId="5" applyNumberFormat="1" applyFont="1" applyFill="1" applyBorder="1" applyAlignment="1">
      <alignment vertical="top"/>
    </xf>
    <xf numFmtId="4" fontId="21" fillId="0" borderId="0" xfId="5" applyNumberFormat="1" applyFont="1" applyFill="1" applyBorder="1" applyAlignment="1">
      <alignment horizontal="left" vertical="top"/>
    </xf>
    <xf numFmtId="0" fontId="0" fillId="0" borderId="0" xfId="0" applyAlignment="1" applyProtection="1">
      <alignment vertical="top"/>
      <protection locked="0"/>
    </xf>
    <xf numFmtId="0" fontId="15" fillId="0" borderId="0" xfId="0" applyFont="1" applyAlignment="1" applyProtection="1">
      <alignment vertical="top"/>
      <protection locked="0"/>
    </xf>
    <xf numFmtId="0" fontId="14" fillId="7" borderId="0" xfId="0" applyFont="1" applyFill="1" applyAlignment="1" applyProtection="1">
      <alignment horizontal="left"/>
      <protection locked="0"/>
    </xf>
    <xf numFmtId="0" fontId="0" fillId="0" borderId="0" xfId="0" applyAlignment="1" applyProtection="1">
      <alignment horizontal="left"/>
      <protection locked="0"/>
    </xf>
    <xf numFmtId="0" fontId="6" fillId="0" borderId="0" xfId="0" applyFont="1" applyProtection="1">
      <protection locked="0"/>
    </xf>
    <xf numFmtId="0" fontId="2" fillId="0" borderId="0" xfId="0" applyFont="1" applyProtection="1">
      <protection locked="0"/>
    </xf>
    <xf numFmtId="0" fontId="0" fillId="0" borderId="0" xfId="0" applyProtection="1">
      <protection locked="0"/>
    </xf>
    <xf numFmtId="0" fontId="4" fillId="5"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textRotation="45" wrapText="1"/>
      <protection locked="0"/>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10" fillId="0" borderId="2" xfId="0" applyFont="1" applyBorder="1" applyAlignment="1" applyProtection="1">
      <alignment horizontal="center" vertical="center" wrapText="1" readingOrder="1"/>
      <protection locked="0"/>
    </xf>
    <xf numFmtId="0" fontId="0" fillId="0" borderId="2" xfId="0" applyBorder="1" applyProtection="1">
      <protection locked="0"/>
    </xf>
    <xf numFmtId="2" fontId="0" fillId="0" borderId="2" xfId="0" applyNumberFormat="1" applyBorder="1" applyProtection="1">
      <protection locked="0"/>
    </xf>
    <xf numFmtId="0" fontId="0" fillId="0" borderId="1" xfId="0" applyBorder="1" applyProtection="1">
      <protection locked="0"/>
    </xf>
    <xf numFmtId="0" fontId="20" fillId="0" borderId="12" xfId="5" applyNumberFormat="1" applyFont="1" applyFill="1" applyBorder="1" applyAlignment="1" applyProtection="1">
      <alignment horizontal="left" vertical="top"/>
      <protection locked="0"/>
    </xf>
    <xf numFmtId="166" fontId="0" fillId="0" borderId="0" xfId="4" applyNumberFormat="1" applyFont="1" applyProtection="1">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1" fillId="0" borderId="0" xfId="0" applyFont="1" applyProtection="1">
      <protection locked="0"/>
    </xf>
    <xf numFmtId="0" fontId="17" fillId="5" borderId="0" xfId="0" applyFont="1" applyFill="1" applyProtection="1">
      <protection locked="0"/>
    </xf>
    <xf numFmtId="0" fontId="17" fillId="5" borderId="0" xfId="0" applyFont="1" applyFill="1" applyAlignment="1" applyProtection="1">
      <alignment wrapText="1"/>
      <protection locked="0"/>
    </xf>
    <xf numFmtId="0" fontId="0" fillId="0" borderId="0" xfId="0" applyAlignment="1" applyProtection="1">
      <alignment wrapText="1"/>
      <protection locked="0"/>
    </xf>
    <xf numFmtId="0" fontId="17" fillId="6" borderId="0" xfId="0" applyFont="1" applyFill="1" applyProtection="1">
      <protection locked="0"/>
    </xf>
    <xf numFmtId="0" fontId="17" fillId="0" borderId="0" xfId="0" applyFont="1" applyProtection="1">
      <protection locked="0"/>
    </xf>
    <xf numFmtId="0" fontId="3" fillId="0" borderId="0" xfId="2" applyAlignment="1" applyProtection="1">
      <alignment vertical="center"/>
      <protection locked="0"/>
    </xf>
    <xf numFmtId="0" fontId="22" fillId="0" borderId="0" xfId="0" applyFont="1" applyProtection="1">
      <protection locked="0"/>
    </xf>
    <xf numFmtId="0" fontId="3" fillId="0" borderId="0" xfId="2" applyAlignment="1" applyProtection="1">
      <protection locked="0"/>
    </xf>
    <xf numFmtId="0" fontId="3" fillId="0" borderId="0" xfId="2" applyAlignment="1" applyProtection="1">
      <alignment wrapText="1"/>
      <protection locked="0"/>
    </xf>
    <xf numFmtId="2" fontId="0" fillId="0" borderId="0" xfId="0" applyNumberFormat="1" applyAlignment="1">
      <alignment vertical="top"/>
    </xf>
    <xf numFmtId="2" fontId="0" fillId="0" borderId="0" xfId="0" applyNumberFormat="1" applyAlignment="1">
      <alignment horizontal="left"/>
    </xf>
    <xf numFmtId="2" fontId="0" fillId="0" borderId="0" xfId="0" applyNumberFormat="1"/>
    <xf numFmtId="2" fontId="12" fillId="0" borderId="0" xfId="0" applyNumberFormat="1" applyFont="1" applyAlignment="1">
      <alignment horizontal="center" vertical="center"/>
    </xf>
    <xf numFmtId="2" fontId="0" fillId="0" borderId="0" xfId="0" applyNumberFormat="1" applyAlignment="1">
      <alignment wrapText="1"/>
    </xf>
    <xf numFmtId="0" fontId="1" fillId="0" borderId="1" xfId="0" applyFont="1" applyBorder="1" applyProtection="1">
      <protection locked="0"/>
    </xf>
    <xf numFmtId="0" fontId="12" fillId="0" borderId="1" xfId="0" applyFont="1" applyBorder="1"/>
    <xf numFmtId="0" fontId="12" fillId="0" borderId="1" xfId="0" applyFont="1" applyBorder="1" applyAlignment="1">
      <alignment wrapText="1"/>
    </xf>
    <xf numFmtId="0" fontId="1" fillId="0" borderId="1" xfId="0" applyFont="1" applyBorder="1" applyAlignment="1">
      <alignment vertical="top" wrapText="1"/>
    </xf>
    <xf numFmtId="0" fontId="1" fillId="0" borderId="13" xfId="0" applyFont="1" applyBorder="1" applyAlignment="1">
      <alignment vertical="top" wrapText="1"/>
    </xf>
    <xf numFmtId="0" fontId="7" fillId="0" borderId="2" xfId="0" applyFont="1" applyBorder="1" applyAlignment="1" applyProtection="1">
      <alignment horizontal="center" vertical="center" wrapText="1" readingOrder="1"/>
      <protection locked="0"/>
    </xf>
    <xf numFmtId="0" fontId="5" fillId="0" borderId="0" xfId="0" applyFont="1" applyAlignment="1" applyProtection="1">
      <alignment horizontal="left"/>
      <protection locked="0"/>
    </xf>
    <xf numFmtId="0" fontId="17" fillId="0" borderId="0" xfId="0" applyFont="1" applyAlignment="1" applyProtection="1">
      <alignment horizontal="left" wrapText="1"/>
      <protection locked="0"/>
    </xf>
    <xf numFmtId="0" fontId="12" fillId="0" borderId="1" xfId="0" applyFont="1" applyBorder="1" applyAlignment="1">
      <alignment horizontal="left" vertical="center"/>
    </xf>
    <xf numFmtId="0" fontId="12" fillId="0" borderId="13" xfId="0" applyFont="1" applyBorder="1" applyAlignment="1">
      <alignment horizontal="left" vertical="center"/>
    </xf>
    <xf numFmtId="0" fontId="27" fillId="0" borderId="0" xfId="0" applyFont="1" applyAlignment="1">
      <alignment horizontal="left" vertical="center"/>
    </xf>
    <xf numFmtId="0" fontId="0" fillId="0" borderId="0" xfId="0" applyAlignment="1">
      <alignment horizontal="left" vertical="top"/>
    </xf>
    <xf numFmtId="0" fontId="19" fillId="0" borderId="10" xfId="0" applyFont="1" applyBorder="1" applyAlignment="1">
      <alignment horizontal="left" vertical="center" wrapText="1"/>
    </xf>
    <xf numFmtId="0" fontId="19" fillId="0" borderId="9" xfId="0" applyFont="1" applyBorder="1" applyAlignment="1">
      <alignment horizontal="left" vertical="center" wrapText="1" shrinkToFit="1"/>
    </xf>
    <xf numFmtId="44" fontId="23" fillId="0" borderId="0" xfId="4" applyFont="1" applyFill="1" applyAlignment="1">
      <alignment horizontal="right" vertical="top"/>
    </xf>
    <xf numFmtId="1" fontId="0" fillId="0" borderId="1" xfId="0" applyNumberFormat="1" applyBorder="1" applyProtection="1">
      <protection locked="0"/>
    </xf>
    <xf numFmtId="1" fontId="1" fillId="0" borderId="1" xfId="0" applyNumberFormat="1" applyFont="1" applyBorder="1" applyProtection="1">
      <protection locked="0"/>
    </xf>
    <xf numFmtId="1" fontId="1" fillId="0" borderId="2" xfId="0" applyNumberFormat="1" applyFont="1" applyBorder="1" applyProtection="1">
      <protection locked="0"/>
    </xf>
    <xf numFmtId="0" fontId="0" fillId="0" borderId="0" xfId="0" applyAlignment="1">
      <alignment horizontal="right"/>
    </xf>
    <xf numFmtId="0" fontId="20" fillId="0" borderId="0" xfId="0" applyFont="1"/>
    <xf numFmtId="0" fontId="7" fillId="0" borderId="2" xfId="0" applyFont="1" applyBorder="1" applyAlignment="1" applyProtection="1">
      <alignment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7" fillId="0" borderId="1" xfId="0" quotePrefix="1" applyFont="1" applyBorder="1" applyAlignment="1">
      <alignment horizontal="center" vertical="center" wrapText="1"/>
    </xf>
    <xf numFmtId="0" fontId="7" fillId="0" borderId="2" xfId="0" applyFont="1" applyBorder="1" applyAlignment="1" applyProtection="1">
      <alignment horizontal="center" vertical="center"/>
      <protection locked="0"/>
    </xf>
    <xf numFmtId="2" fontId="7" fillId="0" borderId="2" xfId="0" applyNumberFormat="1" applyFont="1" applyBorder="1" applyAlignment="1" applyProtection="1">
      <alignment horizontal="center" vertical="center"/>
      <protection locked="0"/>
    </xf>
    <xf numFmtId="0" fontId="5" fillId="0" borderId="0" xfId="0" applyFont="1" applyAlignment="1" applyProtection="1">
      <alignment horizontal="left"/>
      <protection locked="0"/>
    </xf>
    <xf numFmtId="0" fontId="16" fillId="7" borderId="0" xfId="0" applyFont="1" applyFill="1" applyAlignment="1" applyProtection="1">
      <alignment horizontal="left"/>
      <protection locked="0"/>
    </xf>
    <xf numFmtId="0" fontId="0" fillId="0" borderId="0" xfId="0" applyAlignment="1" applyProtection="1">
      <alignment horizontal="left"/>
      <protection locked="0"/>
    </xf>
    <xf numFmtId="0" fontId="15" fillId="0" borderId="0" xfId="0" applyFont="1" applyAlignment="1" applyProtection="1">
      <alignment vertical="top"/>
      <protection locked="0"/>
    </xf>
    <xf numFmtId="0" fontId="0" fillId="0" borderId="0" xfId="0" applyAlignment="1" applyProtection="1">
      <alignment vertical="top"/>
      <protection locked="0"/>
    </xf>
    <xf numFmtId="0" fontId="17" fillId="0" borderId="0" xfId="0" applyFont="1" applyAlignment="1" applyProtection="1">
      <alignment horizontal="left" wrapText="1"/>
      <protection locked="0"/>
    </xf>
    <xf numFmtId="0" fontId="27" fillId="0" borderId="0" xfId="0" applyFont="1" applyAlignment="1">
      <alignment horizontal="center" vertical="center"/>
    </xf>
    <xf numFmtId="0" fontId="27" fillId="0" borderId="0" xfId="0" applyFont="1" applyAlignment="1">
      <alignment horizontal="center" vertical="center" wrapText="1"/>
    </xf>
    <xf numFmtId="0" fontId="0" fillId="0" borderId="0" xfId="0" applyAlignment="1">
      <alignment horizontal="center" vertical="center" wrapText="1"/>
    </xf>
    <xf numFmtId="0" fontId="0" fillId="0" borderId="0" xfId="0"/>
    <xf numFmtId="0" fontId="8" fillId="0" borderId="0" xfId="0" applyFont="1" applyAlignment="1">
      <alignment horizontal="left" vertical="top"/>
    </xf>
    <xf numFmtId="0" fontId="7" fillId="8" borderId="5" xfId="0" applyFont="1" applyFill="1" applyBorder="1" applyAlignment="1">
      <alignment vertical="top" wrapText="1"/>
    </xf>
    <xf numFmtId="0" fontId="7" fillId="8" borderId="6" xfId="0" applyFont="1" applyFill="1" applyBorder="1" applyAlignment="1">
      <alignment vertical="top" wrapText="1"/>
    </xf>
    <xf numFmtId="0" fontId="7" fillId="8" borderId="7" xfId="0" applyFont="1" applyFill="1" applyBorder="1" applyAlignment="1">
      <alignment vertical="top" wrapText="1"/>
    </xf>
    <xf numFmtId="0" fontId="7" fillId="8" borderId="8" xfId="0" applyFont="1" applyFill="1" applyBorder="1" applyAlignment="1">
      <alignment vertical="top" wrapText="1"/>
    </xf>
    <xf numFmtId="0" fontId="7" fillId="0" borderId="6" xfId="0" applyFont="1" applyBorder="1" applyAlignment="1">
      <alignment vertical="top" wrapText="1"/>
    </xf>
    <xf numFmtId="0" fontId="4" fillId="8" borderId="3" xfId="0" applyFont="1" applyFill="1" applyBorder="1" applyAlignment="1">
      <alignment vertical="top" wrapText="1"/>
    </xf>
    <xf numFmtId="0" fontId="7" fillId="0" borderId="4" xfId="0" applyFont="1" applyBorder="1"/>
    <xf numFmtId="0" fontId="2" fillId="0" borderId="0" xfId="0" applyFont="1" applyAlignment="1">
      <alignment horizontal="left" wrapText="1"/>
    </xf>
  </cellXfs>
  <cellStyles count="6">
    <cellStyle name="Euro" xfId="1" xr:uid="{00000000-0005-0000-0000-000000000000}"/>
    <cellStyle name="Link" xfId="2" builtinId="8"/>
    <cellStyle name="Standard" xfId="0" builtinId="0"/>
    <cellStyle name="Standard_Nachschlagefelder" xfId="3" xr:uid="{00000000-0005-0000-0000-000003000000}"/>
    <cellStyle name="Währung" xfId="4" builtinId="4"/>
    <cellStyle name="Währung [0] 2" xfId="5" xr:uid="{00000000-0005-0000-0000-000005000000}"/>
  </cellStyles>
  <dxfs count="9">
    <dxf>
      <font>
        <color rgb="FF9C0006"/>
      </font>
      <fill>
        <patternFill>
          <bgColor rgb="FFFFC7CE"/>
        </patternFill>
      </fill>
    </dxf>
    <dxf>
      <font>
        <color rgb="FFC00000"/>
      </font>
      <fill>
        <patternFill>
          <bgColor rgb="FFFF7C8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ns-ts.arbeitsagentur.de/TS-ONLINE/faces/index?_afrLoop=3241168753538486&amp;_afrWindowMode=0&amp;_adf.ctrl-state=17zt4ekq0t_13" TargetMode="External"/><Relationship Id="rId7" Type="http://schemas.openxmlformats.org/officeDocument/2006/relationships/printerSettings" Target="../printerSettings/printerSettings1.bin"/><Relationship Id="rId2" Type="http://schemas.openxmlformats.org/officeDocument/2006/relationships/hyperlink" Target="http://bns-ts.arbeitsagentur.de/TS-ONLINE/faces/index?_afrLoop=3241168753538486&amp;_afrWindowMode=0&amp;_adf.ctrl-state=17zt4ekq0t_13" TargetMode="External"/><Relationship Id="rId1" Type="http://schemas.openxmlformats.org/officeDocument/2006/relationships/hyperlink" Target="http://kursnet-finden.arbeitsagentur.de/kurs/auswahl.do;jsessionid=pqqnAciHYChu0DaGnf2EVlvgMgmvxuAQSXOH4zgOldcFSr0Ir4cQ!-1119976963?ss=&amp;doNext%23systematik=Weitere+Suche&amp;elearn=true&amp;ue=25&amp;ss=fachwirt+B%C3%BCro&amp;rg=ro&amp;anzahlGesamt=2" TargetMode="External"/><Relationship Id="rId6" Type="http://schemas.openxmlformats.org/officeDocument/2006/relationships/hyperlink" Target="http://statistik.arbeitsagentur.de/Navigation/Statistik/Grundlagen/Klassifikation-der-Berufe/KldB2010/Printausgabe-KldB2010/Printausgabe-KldB-2010-Nav.html" TargetMode="External"/><Relationship Id="rId5" Type="http://schemas.openxmlformats.org/officeDocument/2006/relationships/hyperlink" Target="http://statistik.arbeitsagentur.de/Navigation/Statistik/Grundlagen/Klassifikation-der-Berufe/KldB2010/Printausgabe-KldB2010/Printausgabe-KldB-2010-Nav.html" TargetMode="External"/><Relationship Id="rId4" Type="http://schemas.openxmlformats.org/officeDocument/2006/relationships/hyperlink" Target="http://kursnet-finden.arbeitsagentur.de/kurs/auswahl.do;jsessionid=pqqnAciHYChu0DaGnf2EVlvgMgmvxuAQSXOH4zgOldcFSr0Ir4cQ!-1119976963?ss=&amp;doNext%23systematik=Weitere+Suche&amp;elearn=true&amp;ue=25&amp;ss=fachwirt+B%C3%BCro&amp;rg=ro&amp;anzahlGesamt=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51"/>
  <sheetViews>
    <sheetView tabSelected="1" zoomScale="80" zoomScaleNormal="80" zoomScalePageLayoutView="75" workbookViewId="0">
      <selection activeCell="L8" sqref="L8"/>
    </sheetView>
  </sheetViews>
  <sheetFormatPr baseColWidth="10" defaultRowHeight="12.75" x14ac:dyDescent="0.2"/>
  <cols>
    <col min="1" max="1" width="37.42578125" style="50" customWidth="1"/>
    <col min="2" max="2" width="19" style="50" customWidth="1"/>
    <col min="3" max="5" width="21.85546875" style="50" customWidth="1"/>
    <col min="6" max="6" width="17.5703125" style="50" customWidth="1"/>
    <col min="7" max="7" width="15.7109375" style="50" customWidth="1"/>
    <col min="8" max="8" width="27" style="50" customWidth="1"/>
    <col min="9" max="9" width="23.85546875" style="50" customWidth="1"/>
    <col min="10" max="11" width="12.7109375" style="50" customWidth="1"/>
    <col min="12" max="12" width="12.42578125" style="50" customWidth="1"/>
    <col min="13" max="13" width="13.7109375" style="50" customWidth="1"/>
    <col min="14" max="14" width="10.28515625" style="50" customWidth="1"/>
    <col min="15" max="15" width="9.85546875" style="50" customWidth="1"/>
    <col min="16" max="16" width="10.28515625" style="50" customWidth="1"/>
    <col min="17" max="17" width="8.85546875" style="50" customWidth="1"/>
    <col min="18" max="18" width="23.5703125" style="50" customWidth="1"/>
    <col min="19" max="19" width="20.85546875" style="50" customWidth="1"/>
    <col min="20" max="20" width="1.85546875" style="50" customWidth="1"/>
    <col min="21" max="21" width="9.42578125" style="77" bestFit="1" customWidth="1"/>
    <col min="22" max="22" width="20.28515625" style="50" bestFit="1" customWidth="1"/>
    <col min="23" max="16384" width="11.42578125" style="50"/>
  </cols>
  <sheetData>
    <row r="2" spans="1:25" s="44" customFormat="1" ht="29.25" customHeight="1" x14ac:dyDescent="0.2">
      <c r="A2" s="111" t="s">
        <v>64</v>
      </c>
      <c r="B2" s="112"/>
      <c r="C2" s="112"/>
      <c r="D2" s="112"/>
      <c r="E2" s="112"/>
      <c r="F2" s="112"/>
      <c r="G2" s="112"/>
      <c r="H2" s="112"/>
      <c r="I2" s="112"/>
      <c r="U2" s="75"/>
    </row>
    <row r="3" spans="1:25" s="44" customFormat="1" ht="29.25" customHeight="1" x14ac:dyDescent="0.2">
      <c r="A3" s="45"/>
      <c r="U3" s="75"/>
    </row>
    <row r="4" spans="1:25" s="47" customFormat="1" ht="20.25" x14ac:dyDescent="0.3">
      <c r="A4" s="46" t="s">
        <v>1</v>
      </c>
      <c r="B4" s="109" t="s">
        <v>60</v>
      </c>
      <c r="C4" s="110"/>
      <c r="D4" s="110"/>
      <c r="E4" s="110"/>
      <c r="F4" s="110"/>
      <c r="G4" s="46"/>
      <c r="H4" s="46"/>
      <c r="I4" s="46" t="s">
        <v>31</v>
      </c>
      <c r="J4" s="109" t="s">
        <v>60</v>
      </c>
      <c r="K4" s="109"/>
      <c r="L4" s="110"/>
      <c r="M4" s="110"/>
      <c r="N4" s="110"/>
      <c r="U4" s="76"/>
    </row>
    <row r="5" spans="1:25" ht="13.5" customHeight="1" x14ac:dyDescent="0.35">
      <c r="A5" s="48"/>
      <c r="B5" s="49"/>
      <c r="C5" s="49"/>
      <c r="D5" s="49"/>
      <c r="E5" s="49"/>
      <c r="G5" s="49"/>
      <c r="H5" s="49"/>
      <c r="I5" s="49"/>
      <c r="J5" s="49"/>
      <c r="K5" s="49"/>
      <c r="L5" s="49"/>
    </row>
    <row r="6" spans="1:25" ht="15.75" customHeight="1" x14ac:dyDescent="0.25">
      <c r="A6" s="108" t="s">
        <v>65</v>
      </c>
      <c r="B6" s="108"/>
      <c r="C6" s="108"/>
      <c r="D6" s="108"/>
      <c r="E6" s="108"/>
      <c r="F6" s="108"/>
      <c r="G6" s="108"/>
      <c r="H6" s="108"/>
      <c r="I6" s="108"/>
      <c r="J6" s="108"/>
      <c r="K6" s="108"/>
      <c r="L6" s="108"/>
      <c r="M6" s="108"/>
      <c r="N6" s="108"/>
      <c r="O6" s="108"/>
      <c r="P6" s="108"/>
      <c r="Q6" s="108"/>
      <c r="R6" s="86"/>
    </row>
    <row r="8" spans="1:25" s="56" customFormat="1" ht="108.75" customHeight="1" x14ac:dyDescent="0.2">
      <c r="A8" s="51" t="s">
        <v>77</v>
      </c>
      <c r="B8" s="52" t="s">
        <v>61</v>
      </c>
      <c r="C8" s="53" t="s">
        <v>62</v>
      </c>
      <c r="D8" s="53" t="s">
        <v>79</v>
      </c>
      <c r="E8" s="53" t="s">
        <v>76</v>
      </c>
      <c r="F8" s="53" t="s">
        <v>35</v>
      </c>
      <c r="G8" s="53" t="s">
        <v>63</v>
      </c>
      <c r="H8" s="53" t="s">
        <v>4</v>
      </c>
      <c r="I8" s="53" t="s">
        <v>30</v>
      </c>
      <c r="J8" s="54" t="s">
        <v>5</v>
      </c>
      <c r="K8" s="54" t="s">
        <v>80</v>
      </c>
      <c r="L8" s="54" t="s">
        <v>172</v>
      </c>
      <c r="M8" s="54" t="s">
        <v>82</v>
      </c>
      <c r="N8" s="54" t="s">
        <v>6</v>
      </c>
      <c r="O8" s="54" t="s">
        <v>2</v>
      </c>
      <c r="P8" s="54" t="s">
        <v>15</v>
      </c>
      <c r="Q8" s="54" t="s">
        <v>0</v>
      </c>
      <c r="R8" s="54" t="s">
        <v>142</v>
      </c>
      <c r="S8" s="55"/>
      <c r="U8" s="78" t="s">
        <v>21</v>
      </c>
    </row>
    <row r="9" spans="1:25" ht="14.25" x14ac:dyDescent="0.2">
      <c r="A9" s="100"/>
      <c r="B9" s="101"/>
      <c r="C9" s="102"/>
      <c r="D9" s="103"/>
      <c r="E9" s="57" t="s">
        <v>59</v>
      </c>
      <c r="F9" s="57" t="s">
        <v>59</v>
      </c>
      <c r="G9" s="101"/>
      <c r="H9" s="101"/>
      <c r="I9" s="101"/>
      <c r="J9" s="106"/>
      <c r="K9" s="106"/>
      <c r="L9" s="106"/>
      <c r="M9" s="59">
        <f t="shared" ref="M9:M18" si="0">J9*N9</f>
        <v>0</v>
      </c>
      <c r="N9" s="107"/>
      <c r="O9" s="58">
        <v>12</v>
      </c>
      <c r="P9" s="106"/>
      <c r="Q9" s="106"/>
      <c r="R9" s="85" t="s">
        <v>59</v>
      </c>
      <c r="S9" s="60"/>
      <c r="U9" s="77" t="e">
        <f>VLOOKUP(B9,BDKS!$A$6:$F$676,6,FALSE)</f>
        <v>#N/A</v>
      </c>
      <c r="V9" s="50" t="e">
        <f>IF(N9/U9&lt;1,"im BDKS",IF(N9/U9&lt;1.25,"ü BDKS bis 25%","ü BDKS mehr als 25%"))</f>
        <v>#N/A</v>
      </c>
      <c r="X9" s="61"/>
      <c r="Y9" s="62"/>
    </row>
    <row r="10" spans="1:25" ht="14.25" x14ac:dyDescent="0.2">
      <c r="A10" s="104"/>
      <c r="B10" s="101"/>
      <c r="C10" s="102"/>
      <c r="D10" s="103"/>
      <c r="E10" s="57" t="s">
        <v>59</v>
      </c>
      <c r="F10" s="57" t="s">
        <v>59</v>
      </c>
      <c r="G10" s="101"/>
      <c r="H10" s="101"/>
      <c r="I10" s="101"/>
      <c r="J10" s="101"/>
      <c r="K10" s="106"/>
      <c r="L10" s="106"/>
      <c r="M10" s="59">
        <f t="shared" si="0"/>
        <v>0</v>
      </c>
      <c r="N10" s="107"/>
      <c r="O10" s="58">
        <v>12</v>
      </c>
      <c r="P10" s="106"/>
      <c r="Q10" s="106"/>
      <c r="R10" s="85" t="s">
        <v>59</v>
      </c>
      <c r="S10" s="60"/>
      <c r="U10" s="77" t="e">
        <f>VLOOKUP(B10,BDKS!$A$6:$F$676,6,FALSE)</f>
        <v>#N/A</v>
      </c>
      <c r="V10" s="50" t="e">
        <f t="shared" ref="V10:V38" si="1">IF(N10/U10&lt;1,"im BDKS",IF(N10/U10&lt;1.25,"ü BDKS bis 25%","ü BDKS mehr als 25%"))</f>
        <v>#N/A</v>
      </c>
      <c r="X10" s="61"/>
      <c r="Y10" s="62"/>
    </row>
    <row r="11" spans="1:25" ht="14.25" x14ac:dyDescent="0.2">
      <c r="A11" s="104"/>
      <c r="B11" s="101"/>
      <c r="C11" s="105"/>
      <c r="D11" s="103"/>
      <c r="E11" s="57" t="s">
        <v>59</v>
      </c>
      <c r="F11" s="57" t="s">
        <v>59</v>
      </c>
      <c r="G11" s="101"/>
      <c r="H11" s="101"/>
      <c r="I11" s="101"/>
      <c r="J11" s="101"/>
      <c r="K11" s="106"/>
      <c r="L11" s="106"/>
      <c r="M11" s="59">
        <f t="shared" si="0"/>
        <v>0</v>
      </c>
      <c r="N11" s="107"/>
      <c r="O11" s="58">
        <v>12</v>
      </c>
      <c r="P11" s="106"/>
      <c r="Q11" s="106"/>
      <c r="R11" s="85" t="s">
        <v>59</v>
      </c>
      <c r="S11" s="80"/>
      <c r="U11" s="77" t="e">
        <f>VLOOKUP(B11,BDKS!$A$6:$F$676,6,FALSE)</f>
        <v>#N/A</v>
      </c>
      <c r="V11" s="50" t="e">
        <f t="shared" si="1"/>
        <v>#N/A</v>
      </c>
      <c r="X11" s="61"/>
      <c r="Y11" s="62"/>
    </row>
    <row r="12" spans="1:25" ht="14.25" x14ac:dyDescent="0.2">
      <c r="A12" s="104"/>
      <c r="B12" s="101"/>
      <c r="C12" s="105"/>
      <c r="D12" s="103"/>
      <c r="E12" s="57" t="s">
        <v>59</v>
      </c>
      <c r="F12" s="57" t="s">
        <v>59</v>
      </c>
      <c r="G12" s="101"/>
      <c r="H12" s="101"/>
      <c r="I12" s="101"/>
      <c r="J12" s="101"/>
      <c r="K12" s="106"/>
      <c r="L12" s="106"/>
      <c r="M12" s="59">
        <f t="shared" si="0"/>
        <v>0</v>
      </c>
      <c r="N12" s="107"/>
      <c r="O12" s="58">
        <v>12</v>
      </c>
      <c r="P12" s="106"/>
      <c r="Q12" s="106"/>
      <c r="R12" s="85" t="s">
        <v>59</v>
      </c>
      <c r="S12" s="60"/>
      <c r="U12" s="77" t="e">
        <f>VLOOKUP(B12,BDKS!$A$6:$F$676,6,FALSE)</f>
        <v>#N/A</v>
      </c>
      <c r="V12" s="50" t="e">
        <f t="shared" si="1"/>
        <v>#N/A</v>
      </c>
    </row>
    <row r="13" spans="1:25" ht="14.25" x14ac:dyDescent="0.2">
      <c r="A13" s="104"/>
      <c r="B13" s="101"/>
      <c r="C13" s="102"/>
      <c r="D13" s="103"/>
      <c r="E13" s="57" t="s">
        <v>59</v>
      </c>
      <c r="F13" s="57" t="s">
        <v>59</v>
      </c>
      <c r="G13" s="101"/>
      <c r="H13" s="101"/>
      <c r="I13" s="101"/>
      <c r="J13" s="101"/>
      <c r="K13" s="106"/>
      <c r="L13" s="106"/>
      <c r="M13" s="59">
        <f t="shared" si="0"/>
        <v>0</v>
      </c>
      <c r="N13" s="107"/>
      <c r="O13" s="58">
        <v>12</v>
      </c>
      <c r="P13" s="106"/>
      <c r="Q13" s="106"/>
      <c r="R13" s="85" t="s">
        <v>59</v>
      </c>
      <c r="S13" s="60"/>
      <c r="U13" s="77" t="e">
        <f>VLOOKUP(B13,BDKS!$A$6:$F$676,6,FALSE)</f>
        <v>#N/A</v>
      </c>
      <c r="V13" s="50" t="e">
        <f t="shared" si="1"/>
        <v>#N/A</v>
      </c>
    </row>
    <row r="14" spans="1:25" ht="14.25" x14ac:dyDescent="0.2">
      <c r="A14" s="104"/>
      <c r="B14" s="101"/>
      <c r="C14" s="102"/>
      <c r="D14" s="103"/>
      <c r="E14" s="57" t="s">
        <v>59</v>
      </c>
      <c r="F14" s="57" t="s">
        <v>59</v>
      </c>
      <c r="G14" s="101"/>
      <c r="H14" s="101"/>
      <c r="I14" s="101"/>
      <c r="J14" s="101"/>
      <c r="K14" s="106"/>
      <c r="L14" s="106"/>
      <c r="M14" s="59">
        <f t="shared" si="0"/>
        <v>0</v>
      </c>
      <c r="N14" s="107"/>
      <c r="O14" s="58">
        <v>12</v>
      </c>
      <c r="P14" s="106"/>
      <c r="Q14" s="106"/>
      <c r="R14" s="85" t="s">
        <v>59</v>
      </c>
      <c r="S14" s="60"/>
      <c r="U14" s="77" t="e">
        <f>VLOOKUP(B14,BDKS!$A$6:$F$676,6,FALSE)</f>
        <v>#N/A</v>
      </c>
      <c r="V14" s="50" t="e">
        <f t="shared" si="1"/>
        <v>#N/A</v>
      </c>
    </row>
    <row r="15" spans="1:25" ht="14.25" x14ac:dyDescent="0.2">
      <c r="A15" s="104"/>
      <c r="B15" s="101"/>
      <c r="C15" s="102"/>
      <c r="D15" s="103"/>
      <c r="E15" s="57" t="s">
        <v>59</v>
      </c>
      <c r="F15" s="57" t="s">
        <v>59</v>
      </c>
      <c r="G15" s="101"/>
      <c r="H15" s="101"/>
      <c r="I15" s="101"/>
      <c r="J15" s="101"/>
      <c r="K15" s="106"/>
      <c r="L15" s="106"/>
      <c r="M15" s="59">
        <f t="shared" si="0"/>
        <v>0</v>
      </c>
      <c r="N15" s="107"/>
      <c r="O15" s="58">
        <v>12</v>
      </c>
      <c r="P15" s="106"/>
      <c r="Q15" s="106"/>
      <c r="R15" s="85" t="s">
        <v>59</v>
      </c>
      <c r="S15" s="60"/>
      <c r="U15" s="77" t="e">
        <f>VLOOKUP(B15,BDKS!$A$6:$F$676,6,FALSE)</f>
        <v>#N/A</v>
      </c>
      <c r="V15" s="50" t="e">
        <f t="shared" si="1"/>
        <v>#N/A</v>
      </c>
    </row>
    <row r="16" spans="1:25" ht="14.25" x14ac:dyDescent="0.2">
      <c r="A16" s="104"/>
      <c r="B16" s="101"/>
      <c r="C16" s="102"/>
      <c r="D16" s="103"/>
      <c r="E16" s="57" t="s">
        <v>59</v>
      </c>
      <c r="F16" s="57" t="s">
        <v>59</v>
      </c>
      <c r="G16" s="101"/>
      <c r="H16" s="101"/>
      <c r="I16" s="101"/>
      <c r="J16" s="101"/>
      <c r="K16" s="106"/>
      <c r="L16" s="106"/>
      <c r="M16" s="59">
        <f t="shared" si="0"/>
        <v>0</v>
      </c>
      <c r="N16" s="107"/>
      <c r="O16" s="58">
        <v>12</v>
      </c>
      <c r="P16" s="106"/>
      <c r="Q16" s="106"/>
      <c r="R16" s="85" t="s">
        <v>59</v>
      </c>
      <c r="S16" s="60"/>
      <c r="U16" s="77" t="e">
        <f>VLOOKUP(B16,BDKS!$A$6:$F$676,6,FALSE)</f>
        <v>#N/A</v>
      </c>
      <c r="V16" s="50" t="e">
        <f t="shared" si="1"/>
        <v>#N/A</v>
      </c>
    </row>
    <row r="17" spans="1:22" ht="14.25" x14ac:dyDescent="0.2">
      <c r="A17" s="104"/>
      <c r="B17" s="101"/>
      <c r="C17" s="102"/>
      <c r="D17" s="103"/>
      <c r="E17" s="57" t="s">
        <v>59</v>
      </c>
      <c r="F17" s="57" t="s">
        <v>59</v>
      </c>
      <c r="G17" s="101"/>
      <c r="H17" s="101"/>
      <c r="I17" s="101"/>
      <c r="J17" s="101"/>
      <c r="K17" s="106"/>
      <c r="L17" s="106"/>
      <c r="M17" s="59">
        <f t="shared" si="0"/>
        <v>0</v>
      </c>
      <c r="N17" s="107"/>
      <c r="O17" s="58">
        <v>12</v>
      </c>
      <c r="P17" s="106"/>
      <c r="Q17" s="106"/>
      <c r="R17" s="85" t="s">
        <v>59</v>
      </c>
      <c r="S17" s="60"/>
      <c r="U17" s="77" t="e">
        <f>VLOOKUP(B17,BDKS!$A$6:$F$676,6,FALSE)</f>
        <v>#N/A</v>
      </c>
      <c r="V17" s="50" t="e">
        <f t="shared" si="1"/>
        <v>#N/A</v>
      </c>
    </row>
    <row r="18" spans="1:22" ht="14.25" x14ac:dyDescent="0.2">
      <c r="A18" s="104"/>
      <c r="B18" s="101"/>
      <c r="C18" s="102"/>
      <c r="D18" s="103"/>
      <c r="E18" s="57" t="s">
        <v>59</v>
      </c>
      <c r="F18" s="57" t="s">
        <v>59</v>
      </c>
      <c r="G18" s="101"/>
      <c r="H18" s="101"/>
      <c r="I18" s="101"/>
      <c r="J18" s="101"/>
      <c r="K18" s="106"/>
      <c r="L18" s="106"/>
      <c r="M18" s="59">
        <f t="shared" si="0"/>
        <v>0</v>
      </c>
      <c r="N18" s="107"/>
      <c r="O18" s="58">
        <v>12</v>
      </c>
      <c r="P18" s="106"/>
      <c r="Q18" s="106"/>
      <c r="R18" s="85" t="s">
        <v>59</v>
      </c>
      <c r="S18" s="60"/>
      <c r="U18" s="77" t="e">
        <f>VLOOKUP(B18,BDKS!$A$6:$F$676,6,FALSE)</f>
        <v>#N/A</v>
      </c>
      <c r="V18" s="50" t="e">
        <f t="shared" si="1"/>
        <v>#N/A</v>
      </c>
    </row>
    <row r="19" spans="1:22" ht="14.25" x14ac:dyDescent="0.2">
      <c r="A19" s="63"/>
      <c r="B19" s="95"/>
      <c r="C19" s="64"/>
      <c r="D19" s="64"/>
      <c r="E19" s="57" t="s">
        <v>59</v>
      </c>
      <c r="F19" s="57" t="s">
        <v>59</v>
      </c>
      <c r="G19" s="57"/>
      <c r="H19" s="63"/>
      <c r="I19" s="63"/>
      <c r="J19" s="60"/>
      <c r="K19" s="60"/>
      <c r="L19" s="60"/>
      <c r="M19" s="59">
        <f t="shared" ref="M19:M38" si="2">J19*N19</f>
        <v>0</v>
      </c>
      <c r="N19" s="59"/>
      <c r="O19" s="58">
        <v>12</v>
      </c>
      <c r="P19" s="60"/>
      <c r="Q19" s="60"/>
      <c r="R19" s="85" t="s">
        <v>59</v>
      </c>
      <c r="S19" s="60"/>
      <c r="U19" s="77" t="e">
        <f>VLOOKUP(B19,BDKS!$A$6:$F$676,6,FALSE)</f>
        <v>#N/A</v>
      </c>
      <c r="V19" s="50" t="e">
        <f t="shared" si="1"/>
        <v>#N/A</v>
      </c>
    </row>
    <row r="20" spans="1:22" ht="14.25" x14ac:dyDescent="0.2">
      <c r="A20" s="63"/>
      <c r="B20" s="95"/>
      <c r="C20" s="64"/>
      <c r="D20" s="64"/>
      <c r="E20" s="57" t="s">
        <v>59</v>
      </c>
      <c r="F20" s="57" t="s">
        <v>59</v>
      </c>
      <c r="G20" s="57"/>
      <c r="H20" s="63"/>
      <c r="I20" s="63"/>
      <c r="J20" s="60"/>
      <c r="K20" s="60"/>
      <c r="L20" s="60"/>
      <c r="M20" s="59">
        <f t="shared" si="2"/>
        <v>0</v>
      </c>
      <c r="N20" s="59"/>
      <c r="O20" s="58">
        <v>12</v>
      </c>
      <c r="P20" s="60"/>
      <c r="Q20" s="60"/>
      <c r="R20" s="85" t="s">
        <v>59</v>
      </c>
      <c r="S20" s="60"/>
      <c r="U20" s="77" t="e">
        <f>VLOOKUP(B20,BDKS!$A$6:$F$676,6,FALSE)</f>
        <v>#N/A</v>
      </c>
      <c r="V20" s="50" t="e">
        <f t="shared" si="1"/>
        <v>#N/A</v>
      </c>
    </row>
    <row r="21" spans="1:22" ht="14.25" x14ac:dyDescent="0.2">
      <c r="A21" s="63"/>
      <c r="B21" s="95"/>
      <c r="C21" s="64"/>
      <c r="D21" s="64"/>
      <c r="E21" s="57" t="s">
        <v>59</v>
      </c>
      <c r="F21" s="57" t="s">
        <v>59</v>
      </c>
      <c r="G21" s="57"/>
      <c r="H21" s="63"/>
      <c r="I21" s="63"/>
      <c r="J21" s="60"/>
      <c r="K21" s="60"/>
      <c r="L21" s="60"/>
      <c r="M21" s="59">
        <f t="shared" si="2"/>
        <v>0</v>
      </c>
      <c r="N21" s="59"/>
      <c r="O21" s="58">
        <v>12</v>
      </c>
      <c r="P21" s="60"/>
      <c r="Q21" s="60"/>
      <c r="R21" s="85" t="s">
        <v>59</v>
      </c>
      <c r="S21" s="60"/>
      <c r="U21" s="77" t="e">
        <f>VLOOKUP(B21,BDKS!$A$6:$F$676,6,FALSE)</f>
        <v>#N/A</v>
      </c>
      <c r="V21" s="50" t="e">
        <f t="shared" si="1"/>
        <v>#N/A</v>
      </c>
    </row>
    <row r="22" spans="1:22" ht="14.25" x14ac:dyDescent="0.2">
      <c r="A22" s="63"/>
      <c r="B22" s="95"/>
      <c r="C22" s="64"/>
      <c r="D22" s="64"/>
      <c r="E22" s="57" t="s">
        <v>59</v>
      </c>
      <c r="F22" s="57" t="s">
        <v>59</v>
      </c>
      <c r="G22" s="57"/>
      <c r="H22" s="63"/>
      <c r="I22" s="63"/>
      <c r="J22" s="60"/>
      <c r="K22" s="60"/>
      <c r="L22" s="60"/>
      <c r="M22" s="59">
        <f t="shared" si="2"/>
        <v>0</v>
      </c>
      <c r="N22" s="59"/>
      <c r="O22" s="58">
        <v>12</v>
      </c>
      <c r="P22" s="60"/>
      <c r="Q22" s="60"/>
      <c r="R22" s="85" t="s">
        <v>59</v>
      </c>
      <c r="S22" s="60"/>
      <c r="U22" s="77" t="e">
        <f>VLOOKUP(B22,BDKS!$A$6:$F$676,6,FALSE)</f>
        <v>#N/A</v>
      </c>
      <c r="V22" s="50" t="e">
        <f t="shared" si="1"/>
        <v>#N/A</v>
      </c>
    </row>
    <row r="23" spans="1:22" ht="14.25" x14ac:dyDescent="0.2">
      <c r="A23" s="63"/>
      <c r="B23" s="95"/>
      <c r="C23" s="64"/>
      <c r="D23" s="64"/>
      <c r="E23" s="57" t="s">
        <v>59</v>
      </c>
      <c r="F23" s="57" t="s">
        <v>59</v>
      </c>
      <c r="G23" s="57"/>
      <c r="H23" s="63"/>
      <c r="I23" s="63"/>
      <c r="J23" s="60"/>
      <c r="K23" s="60"/>
      <c r="L23" s="60"/>
      <c r="M23" s="59">
        <f t="shared" si="2"/>
        <v>0</v>
      </c>
      <c r="N23" s="59"/>
      <c r="O23" s="58">
        <v>12</v>
      </c>
      <c r="P23" s="60"/>
      <c r="Q23" s="60"/>
      <c r="R23" s="85" t="s">
        <v>59</v>
      </c>
      <c r="S23" s="60"/>
      <c r="U23" s="77" t="e">
        <f>VLOOKUP(B23,BDKS!$A$6:$F$676,6,FALSE)</f>
        <v>#N/A</v>
      </c>
      <c r="V23" s="50" t="e">
        <f t="shared" si="1"/>
        <v>#N/A</v>
      </c>
    </row>
    <row r="24" spans="1:22" ht="14.25" x14ac:dyDescent="0.2">
      <c r="A24" s="63"/>
      <c r="B24" s="96"/>
      <c r="C24" s="64"/>
      <c r="D24" s="64"/>
      <c r="E24" s="57" t="s">
        <v>59</v>
      </c>
      <c r="F24" s="57" t="s">
        <v>59</v>
      </c>
      <c r="G24" s="57"/>
      <c r="H24" s="63"/>
      <c r="I24" s="63"/>
      <c r="J24" s="60"/>
      <c r="K24" s="60"/>
      <c r="L24" s="60"/>
      <c r="M24" s="59">
        <f t="shared" si="2"/>
        <v>0</v>
      </c>
      <c r="N24" s="59"/>
      <c r="O24" s="58">
        <v>12</v>
      </c>
      <c r="P24" s="60"/>
      <c r="Q24" s="60"/>
      <c r="R24" s="85" t="s">
        <v>59</v>
      </c>
      <c r="S24" s="60"/>
      <c r="U24" s="77" t="e">
        <f>VLOOKUP(B24,BDKS!$A$6:$F$676,6,FALSE)</f>
        <v>#N/A</v>
      </c>
      <c r="V24" s="50" t="e">
        <f t="shared" si="1"/>
        <v>#N/A</v>
      </c>
    </row>
    <row r="25" spans="1:22" ht="14.25" x14ac:dyDescent="0.2">
      <c r="A25" s="63"/>
      <c r="B25" s="97"/>
      <c r="C25" s="64"/>
      <c r="D25" s="64"/>
      <c r="E25" s="57" t="s">
        <v>59</v>
      </c>
      <c r="F25" s="57" t="s">
        <v>59</v>
      </c>
      <c r="G25" s="57"/>
      <c r="H25" s="63"/>
      <c r="I25" s="63"/>
      <c r="J25" s="60"/>
      <c r="K25" s="60"/>
      <c r="L25" s="60"/>
      <c r="M25" s="59">
        <f t="shared" si="2"/>
        <v>0</v>
      </c>
      <c r="N25" s="59"/>
      <c r="O25" s="58">
        <v>12</v>
      </c>
      <c r="P25" s="60"/>
      <c r="Q25" s="60"/>
      <c r="R25" s="85" t="s">
        <v>59</v>
      </c>
      <c r="S25" s="60"/>
      <c r="U25" s="77" t="e">
        <f>VLOOKUP(B25,BDKS!$A$6:$F$676,6,FALSE)</f>
        <v>#N/A</v>
      </c>
      <c r="V25" s="50" t="e">
        <f t="shared" si="1"/>
        <v>#N/A</v>
      </c>
    </row>
    <row r="26" spans="1:22" ht="14.25" x14ac:dyDescent="0.2">
      <c r="A26" s="63"/>
      <c r="B26" s="95"/>
      <c r="C26" s="64"/>
      <c r="D26" s="64"/>
      <c r="E26" s="57" t="s">
        <v>59</v>
      </c>
      <c r="F26" s="57" t="s">
        <v>59</v>
      </c>
      <c r="G26" s="57"/>
      <c r="H26" s="63"/>
      <c r="I26" s="63"/>
      <c r="J26" s="60"/>
      <c r="K26" s="60"/>
      <c r="L26" s="60"/>
      <c r="M26" s="59">
        <f t="shared" si="2"/>
        <v>0</v>
      </c>
      <c r="N26" s="59"/>
      <c r="O26" s="58">
        <v>12</v>
      </c>
      <c r="P26" s="60"/>
      <c r="Q26" s="60"/>
      <c r="R26" s="85" t="s">
        <v>59</v>
      </c>
      <c r="S26" s="60"/>
      <c r="U26" s="77" t="e">
        <f>VLOOKUP(B26,BDKS!$A$6:$F$676,6,FALSE)</f>
        <v>#N/A</v>
      </c>
      <c r="V26" s="50" t="e">
        <f t="shared" si="1"/>
        <v>#N/A</v>
      </c>
    </row>
    <row r="27" spans="1:22" ht="14.25" x14ac:dyDescent="0.2">
      <c r="A27" s="63"/>
      <c r="B27" s="95"/>
      <c r="C27" s="64"/>
      <c r="D27" s="64"/>
      <c r="E27" s="57" t="s">
        <v>59</v>
      </c>
      <c r="F27" s="57" t="s">
        <v>59</v>
      </c>
      <c r="G27" s="57"/>
      <c r="H27" s="63"/>
      <c r="I27" s="63"/>
      <c r="J27" s="60"/>
      <c r="K27" s="60"/>
      <c r="L27" s="60"/>
      <c r="M27" s="59">
        <f t="shared" si="2"/>
        <v>0</v>
      </c>
      <c r="N27" s="59"/>
      <c r="O27" s="58">
        <v>12</v>
      </c>
      <c r="P27" s="60"/>
      <c r="Q27" s="60"/>
      <c r="R27" s="85" t="s">
        <v>59</v>
      </c>
      <c r="S27" s="60"/>
      <c r="U27" s="77" t="e">
        <f>VLOOKUP(B27,BDKS!$A$6:$F$676,6,FALSE)</f>
        <v>#N/A</v>
      </c>
      <c r="V27" s="50" t="e">
        <f t="shared" si="1"/>
        <v>#N/A</v>
      </c>
    </row>
    <row r="28" spans="1:22" ht="14.25" x14ac:dyDescent="0.2">
      <c r="A28" s="63"/>
      <c r="B28" s="95"/>
      <c r="C28" s="64"/>
      <c r="D28" s="64"/>
      <c r="E28" s="57" t="s">
        <v>59</v>
      </c>
      <c r="F28" s="57" t="s">
        <v>59</v>
      </c>
      <c r="G28" s="57"/>
      <c r="H28" s="63"/>
      <c r="I28" s="63"/>
      <c r="J28" s="60"/>
      <c r="K28" s="60"/>
      <c r="L28" s="60"/>
      <c r="M28" s="59">
        <f t="shared" si="2"/>
        <v>0</v>
      </c>
      <c r="N28" s="59"/>
      <c r="O28" s="58">
        <v>12</v>
      </c>
      <c r="P28" s="60"/>
      <c r="Q28" s="60"/>
      <c r="R28" s="85" t="s">
        <v>59</v>
      </c>
      <c r="S28" s="60"/>
      <c r="U28" s="77" t="e">
        <f>VLOOKUP(B28,BDKS!$A$6:$F$676,6,FALSE)</f>
        <v>#N/A</v>
      </c>
      <c r="V28" s="50" t="e">
        <f t="shared" si="1"/>
        <v>#N/A</v>
      </c>
    </row>
    <row r="29" spans="1:22" ht="14.25" x14ac:dyDescent="0.2">
      <c r="A29" s="63"/>
      <c r="B29" s="95"/>
      <c r="C29" s="64"/>
      <c r="D29" s="64"/>
      <c r="E29" s="57" t="s">
        <v>59</v>
      </c>
      <c r="F29" s="57" t="s">
        <v>59</v>
      </c>
      <c r="G29" s="57"/>
      <c r="H29" s="63"/>
      <c r="I29" s="63"/>
      <c r="J29" s="60"/>
      <c r="K29" s="60"/>
      <c r="L29" s="60"/>
      <c r="M29" s="59">
        <f t="shared" si="2"/>
        <v>0</v>
      </c>
      <c r="N29" s="59"/>
      <c r="O29" s="58">
        <v>12</v>
      </c>
      <c r="P29" s="60"/>
      <c r="Q29" s="60"/>
      <c r="R29" s="85" t="s">
        <v>59</v>
      </c>
      <c r="S29" s="60"/>
      <c r="U29" s="77" t="e">
        <f>VLOOKUP(B29,BDKS!$A$6:$F$676,6,FALSE)</f>
        <v>#N/A</v>
      </c>
      <c r="V29" s="50" t="e">
        <f t="shared" si="1"/>
        <v>#N/A</v>
      </c>
    </row>
    <row r="30" spans="1:22" ht="14.25" x14ac:dyDescent="0.2">
      <c r="A30" s="63"/>
      <c r="B30" s="95"/>
      <c r="C30" s="64"/>
      <c r="D30" s="64"/>
      <c r="E30" s="57" t="s">
        <v>59</v>
      </c>
      <c r="F30" s="57" t="s">
        <v>59</v>
      </c>
      <c r="G30" s="57"/>
      <c r="H30" s="63"/>
      <c r="I30" s="63"/>
      <c r="J30" s="60"/>
      <c r="K30" s="60"/>
      <c r="L30" s="60"/>
      <c r="M30" s="59">
        <f t="shared" si="2"/>
        <v>0</v>
      </c>
      <c r="N30" s="59"/>
      <c r="O30" s="58">
        <v>12</v>
      </c>
      <c r="P30" s="60"/>
      <c r="Q30" s="60"/>
      <c r="R30" s="85" t="s">
        <v>59</v>
      </c>
      <c r="S30" s="60"/>
      <c r="U30" s="77" t="e">
        <f>VLOOKUP(B30,BDKS!$A$6:$F$676,6,FALSE)</f>
        <v>#N/A</v>
      </c>
      <c r="V30" s="50" t="e">
        <f t="shared" si="1"/>
        <v>#N/A</v>
      </c>
    </row>
    <row r="31" spans="1:22" ht="14.25" x14ac:dyDescent="0.2">
      <c r="A31" s="63"/>
      <c r="B31" s="95"/>
      <c r="C31" s="64"/>
      <c r="D31" s="64"/>
      <c r="E31" s="57" t="s">
        <v>59</v>
      </c>
      <c r="F31" s="57" t="s">
        <v>59</v>
      </c>
      <c r="G31" s="57"/>
      <c r="H31" s="63"/>
      <c r="I31" s="63"/>
      <c r="J31" s="60"/>
      <c r="K31" s="60"/>
      <c r="L31" s="60"/>
      <c r="M31" s="59">
        <f t="shared" si="2"/>
        <v>0</v>
      </c>
      <c r="N31" s="59"/>
      <c r="O31" s="58">
        <v>12</v>
      </c>
      <c r="P31" s="60"/>
      <c r="Q31" s="60"/>
      <c r="R31" s="85" t="s">
        <v>59</v>
      </c>
      <c r="S31" s="60"/>
      <c r="U31" s="77" t="e">
        <f>VLOOKUP(B31,BDKS!$A$6:$F$676,6,FALSE)</f>
        <v>#N/A</v>
      </c>
      <c r="V31" s="50" t="e">
        <f t="shared" si="1"/>
        <v>#N/A</v>
      </c>
    </row>
    <row r="32" spans="1:22" ht="14.25" x14ac:dyDescent="0.2">
      <c r="A32" s="63"/>
      <c r="B32" s="95"/>
      <c r="C32" s="64"/>
      <c r="D32" s="64"/>
      <c r="E32" s="57" t="s">
        <v>59</v>
      </c>
      <c r="F32" s="57" t="s">
        <v>59</v>
      </c>
      <c r="G32" s="57"/>
      <c r="H32" s="63"/>
      <c r="I32" s="63"/>
      <c r="J32" s="60"/>
      <c r="K32" s="60"/>
      <c r="L32" s="60"/>
      <c r="M32" s="59">
        <f t="shared" si="2"/>
        <v>0</v>
      </c>
      <c r="N32" s="59"/>
      <c r="O32" s="58">
        <v>12</v>
      </c>
      <c r="P32" s="60"/>
      <c r="Q32" s="60"/>
      <c r="R32" s="85" t="s">
        <v>59</v>
      </c>
      <c r="S32" s="60"/>
      <c r="U32" s="77" t="e">
        <f>VLOOKUP(B32,BDKS!$A$6:$F$676,6,FALSE)</f>
        <v>#N/A</v>
      </c>
      <c r="V32" s="50" t="e">
        <f t="shared" si="1"/>
        <v>#N/A</v>
      </c>
    </row>
    <row r="33" spans="1:22" ht="14.25" x14ac:dyDescent="0.2">
      <c r="A33" s="63"/>
      <c r="B33" s="95"/>
      <c r="C33" s="64"/>
      <c r="D33" s="64"/>
      <c r="E33" s="57" t="s">
        <v>59</v>
      </c>
      <c r="F33" s="57" t="s">
        <v>59</v>
      </c>
      <c r="G33" s="57"/>
      <c r="H33" s="63"/>
      <c r="I33" s="63"/>
      <c r="J33" s="60"/>
      <c r="K33" s="60"/>
      <c r="L33" s="60"/>
      <c r="M33" s="59">
        <f t="shared" si="2"/>
        <v>0</v>
      </c>
      <c r="N33" s="59"/>
      <c r="O33" s="58">
        <v>12</v>
      </c>
      <c r="P33" s="60"/>
      <c r="Q33" s="60"/>
      <c r="R33" s="85" t="s">
        <v>59</v>
      </c>
      <c r="S33" s="60"/>
      <c r="U33" s="77" t="e">
        <f>VLOOKUP(B33,BDKS!$A$6:$F$676,6,FALSE)</f>
        <v>#N/A</v>
      </c>
      <c r="V33" s="50" t="e">
        <f t="shared" si="1"/>
        <v>#N/A</v>
      </c>
    </row>
    <row r="34" spans="1:22" ht="14.25" x14ac:dyDescent="0.2">
      <c r="A34" s="63"/>
      <c r="B34" s="95"/>
      <c r="C34" s="64"/>
      <c r="D34" s="64"/>
      <c r="E34" s="57" t="s">
        <v>59</v>
      </c>
      <c r="F34" s="57" t="s">
        <v>59</v>
      </c>
      <c r="G34" s="57"/>
      <c r="H34" s="63"/>
      <c r="I34" s="63"/>
      <c r="J34" s="60"/>
      <c r="K34" s="60"/>
      <c r="L34" s="60"/>
      <c r="M34" s="59">
        <f t="shared" si="2"/>
        <v>0</v>
      </c>
      <c r="N34" s="59"/>
      <c r="O34" s="58">
        <v>12</v>
      </c>
      <c r="P34" s="60"/>
      <c r="Q34" s="60"/>
      <c r="R34" s="85" t="s">
        <v>59</v>
      </c>
      <c r="S34" s="60"/>
      <c r="U34" s="77" t="e">
        <f>VLOOKUP(B34,BDKS!$A$6:$F$676,6,FALSE)</f>
        <v>#N/A</v>
      </c>
      <c r="V34" s="50" t="e">
        <f t="shared" si="1"/>
        <v>#N/A</v>
      </c>
    </row>
    <row r="35" spans="1:22" ht="14.25" x14ac:dyDescent="0.2">
      <c r="A35" s="63"/>
      <c r="B35" s="96"/>
      <c r="C35" s="64"/>
      <c r="D35" s="64"/>
      <c r="E35" s="57" t="s">
        <v>59</v>
      </c>
      <c r="F35" s="57" t="s">
        <v>59</v>
      </c>
      <c r="G35" s="57"/>
      <c r="H35" s="63"/>
      <c r="I35" s="63"/>
      <c r="J35" s="60"/>
      <c r="K35" s="60"/>
      <c r="L35" s="60"/>
      <c r="M35" s="59">
        <f t="shared" si="2"/>
        <v>0</v>
      </c>
      <c r="N35" s="59"/>
      <c r="O35" s="58">
        <v>12</v>
      </c>
      <c r="P35" s="60"/>
      <c r="Q35" s="60"/>
      <c r="R35" s="85" t="s">
        <v>59</v>
      </c>
      <c r="S35" s="60"/>
      <c r="U35" s="77" t="e">
        <f>VLOOKUP(B35,BDKS!$A$6:$F$676,6,FALSE)</f>
        <v>#N/A</v>
      </c>
      <c r="V35" s="50" t="e">
        <f t="shared" si="1"/>
        <v>#N/A</v>
      </c>
    </row>
    <row r="36" spans="1:22" ht="14.25" x14ac:dyDescent="0.2">
      <c r="A36" s="63"/>
      <c r="B36" s="95"/>
      <c r="C36" s="64"/>
      <c r="D36" s="64"/>
      <c r="E36" s="57" t="s">
        <v>59</v>
      </c>
      <c r="F36" s="57" t="s">
        <v>59</v>
      </c>
      <c r="G36" s="57"/>
      <c r="H36" s="63"/>
      <c r="I36" s="63"/>
      <c r="J36" s="60"/>
      <c r="K36" s="60"/>
      <c r="L36" s="60"/>
      <c r="M36" s="59">
        <f t="shared" si="2"/>
        <v>0</v>
      </c>
      <c r="N36" s="59"/>
      <c r="O36" s="58">
        <v>12</v>
      </c>
      <c r="P36" s="60"/>
      <c r="Q36" s="60"/>
      <c r="R36" s="85" t="s">
        <v>59</v>
      </c>
      <c r="S36" s="60"/>
      <c r="U36" s="77" t="e">
        <f>VLOOKUP(B36,BDKS!$A$6:$F$676,6,FALSE)</f>
        <v>#N/A</v>
      </c>
      <c r="V36" s="50" t="e">
        <f t="shared" si="1"/>
        <v>#N/A</v>
      </c>
    </row>
    <row r="37" spans="1:22" ht="14.25" x14ac:dyDescent="0.2">
      <c r="A37" s="63"/>
      <c r="B37" s="95"/>
      <c r="C37" s="64"/>
      <c r="D37" s="64"/>
      <c r="E37" s="57" t="s">
        <v>59</v>
      </c>
      <c r="F37" s="57" t="s">
        <v>59</v>
      </c>
      <c r="G37" s="57"/>
      <c r="H37" s="63"/>
      <c r="I37" s="63"/>
      <c r="J37" s="60"/>
      <c r="K37" s="60"/>
      <c r="L37" s="60"/>
      <c r="M37" s="59">
        <f t="shared" si="2"/>
        <v>0</v>
      </c>
      <c r="N37" s="59"/>
      <c r="O37" s="58">
        <v>12</v>
      </c>
      <c r="P37" s="60"/>
      <c r="Q37" s="60"/>
      <c r="R37" s="85" t="s">
        <v>59</v>
      </c>
      <c r="S37" s="60"/>
      <c r="U37" s="77" t="e">
        <f>VLOOKUP(B37,BDKS!$A$6:$F$676,6,FALSE)</f>
        <v>#N/A</v>
      </c>
      <c r="V37" s="50" t="e">
        <f t="shared" si="1"/>
        <v>#N/A</v>
      </c>
    </row>
    <row r="38" spans="1:22" ht="14.25" x14ac:dyDescent="0.2">
      <c r="A38" s="63"/>
      <c r="B38" s="95"/>
      <c r="C38" s="64"/>
      <c r="D38" s="64"/>
      <c r="E38" s="57" t="s">
        <v>59</v>
      </c>
      <c r="F38" s="57" t="s">
        <v>59</v>
      </c>
      <c r="G38" s="60"/>
      <c r="H38" s="63"/>
      <c r="I38" s="63"/>
      <c r="J38" s="60"/>
      <c r="K38" s="60"/>
      <c r="L38" s="60"/>
      <c r="M38" s="59">
        <f t="shared" si="2"/>
        <v>0</v>
      </c>
      <c r="N38" s="59"/>
      <c r="O38" s="58">
        <v>12</v>
      </c>
      <c r="P38" s="60"/>
      <c r="Q38" s="60"/>
      <c r="R38" s="85" t="s">
        <v>59</v>
      </c>
      <c r="S38" s="60"/>
      <c r="U38" s="77" t="e">
        <f>VLOOKUP(B38,BDKS!$A$6:$F$676,6,FALSE)</f>
        <v>#N/A</v>
      </c>
      <c r="V38" s="50" t="e">
        <f t="shared" si="1"/>
        <v>#N/A</v>
      </c>
    </row>
    <row r="40" spans="1:22" ht="15.75" x14ac:dyDescent="0.25">
      <c r="A40" s="49" t="s">
        <v>7</v>
      </c>
      <c r="F40" s="65"/>
    </row>
    <row r="41" spans="1:22" s="68" customFormat="1" ht="15" x14ac:dyDescent="0.2">
      <c r="A41" s="66" t="s">
        <v>8</v>
      </c>
      <c r="B41" s="66"/>
      <c r="C41" s="66"/>
      <c r="D41" s="66"/>
      <c r="E41" s="66"/>
      <c r="F41" s="67"/>
      <c r="G41" s="66"/>
      <c r="H41" s="66"/>
      <c r="I41" s="66"/>
      <c r="J41" s="66"/>
      <c r="K41" s="66"/>
      <c r="L41" s="66"/>
      <c r="M41" s="66"/>
      <c r="N41" s="66"/>
      <c r="O41" s="66"/>
      <c r="P41" s="66"/>
      <c r="Q41" s="66"/>
      <c r="R41" s="66"/>
      <c r="U41" s="79"/>
    </row>
    <row r="42" spans="1:22" ht="15" x14ac:dyDescent="0.2">
      <c r="A42" s="69" t="s">
        <v>9</v>
      </c>
      <c r="B42" s="69"/>
      <c r="C42" s="69"/>
      <c r="D42" s="69"/>
      <c r="E42" s="69"/>
      <c r="F42" s="69"/>
      <c r="G42" s="69"/>
      <c r="H42" s="69"/>
      <c r="I42" s="69"/>
      <c r="J42" s="69"/>
      <c r="K42" s="69"/>
      <c r="L42" s="69"/>
      <c r="M42" s="69"/>
      <c r="N42" s="69"/>
      <c r="O42" s="69"/>
      <c r="P42" s="69"/>
      <c r="Q42" s="69"/>
      <c r="R42" s="69"/>
    </row>
    <row r="43" spans="1:22" ht="15" x14ac:dyDescent="0.2">
      <c r="A43" s="70" t="s">
        <v>78</v>
      </c>
      <c r="B43" s="70"/>
      <c r="C43" s="70"/>
      <c r="D43" s="70"/>
      <c r="E43" s="70"/>
      <c r="F43" s="70"/>
      <c r="G43" s="70"/>
      <c r="H43" s="70"/>
      <c r="I43" s="70"/>
      <c r="J43" s="70"/>
      <c r="K43" s="70"/>
      <c r="L43" s="70"/>
      <c r="M43" s="70"/>
      <c r="N43" s="70"/>
      <c r="O43" s="70"/>
      <c r="P43" s="70"/>
      <c r="Q43" s="70"/>
      <c r="R43" s="70"/>
    </row>
    <row r="44" spans="1:22" ht="30.75" customHeight="1" x14ac:dyDescent="0.2">
      <c r="A44" s="113" t="s">
        <v>81</v>
      </c>
      <c r="B44" s="113"/>
      <c r="C44" s="113"/>
      <c r="D44" s="113"/>
      <c r="E44" s="113"/>
      <c r="F44" s="113"/>
      <c r="G44" s="113"/>
      <c r="H44" s="113"/>
      <c r="I44" s="113"/>
      <c r="J44" s="113"/>
      <c r="K44" s="113"/>
      <c r="L44" s="113"/>
      <c r="M44" s="113"/>
      <c r="N44" s="113"/>
      <c r="O44" s="113"/>
      <c r="P44" s="113"/>
      <c r="Q44" s="113"/>
      <c r="R44" s="87"/>
    </row>
    <row r="45" spans="1:22" ht="15" x14ac:dyDescent="0.2">
      <c r="A45" s="70"/>
      <c r="B45" s="70"/>
      <c r="C45" s="70"/>
      <c r="D45" s="70"/>
      <c r="E45" s="70"/>
      <c r="F45" s="70"/>
      <c r="G45" s="70"/>
      <c r="H45" s="70"/>
      <c r="I45" s="70"/>
      <c r="J45" s="70"/>
      <c r="K45" s="70"/>
      <c r="L45" s="70"/>
      <c r="M45" s="70"/>
      <c r="N45" s="70"/>
      <c r="O45" s="70"/>
      <c r="P45" s="70"/>
      <c r="Q45" s="70"/>
      <c r="R45" s="70"/>
    </row>
    <row r="46" spans="1:22" ht="15" x14ac:dyDescent="0.2">
      <c r="A46" s="70"/>
      <c r="B46" s="70"/>
      <c r="C46" s="70"/>
      <c r="D46" s="70"/>
      <c r="E46" s="70"/>
      <c r="F46" s="70"/>
      <c r="G46" s="70"/>
      <c r="H46" s="70"/>
      <c r="I46" s="70"/>
      <c r="J46" s="70"/>
      <c r="K46" s="70"/>
      <c r="L46" s="70"/>
      <c r="M46" s="70"/>
      <c r="N46" s="70"/>
      <c r="O46" s="70"/>
      <c r="P46" s="70"/>
      <c r="Q46" s="70"/>
      <c r="R46" s="70"/>
    </row>
    <row r="47" spans="1:22" ht="15" x14ac:dyDescent="0.2">
      <c r="A47" s="70"/>
      <c r="B47" s="70"/>
      <c r="C47" s="70"/>
      <c r="D47" s="70"/>
      <c r="E47" s="70"/>
      <c r="F47" s="70"/>
      <c r="G47" s="70"/>
      <c r="H47" s="70"/>
      <c r="I47" s="70"/>
      <c r="J47" s="70"/>
      <c r="K47" s="70"/>
      <c r="L47" s="70"/>
      <c r="M47" s="70"/>
      <c r="N47" s="70"/>
      <c r="O47" s="70"/>
      <c r="P47" s="70"/>
      <c r="Q47" s="70"/>
      <c r="R47" s="70"/>
    </row>
    <row r="49" spans="1:5" ht="15" x14ac:dyDescent="0.2">
      <c r="A49" s="71" t="s">
        <v>74</v>
      </c>
      <c r="B49" s="72"/>
      <c r="C49" s="73" t="s">
        <v>70</v>
      </c>
      <c r="D49" s="73"/>
      <c r="E49" s="73"/>
    </row>
    <row r="50" spans="1:5" ht="15" x14ac:dyDescent="0.2">
      <c r="A50" s="74" t="s">
        <v>75</v>
      </c>
      <c r="B50" s="72"/>
      <c r="C50" s="73" t="s">
        <v>71</v>
      </c>
      <c r="D50" s="73"/>
      <c r="E50" s="73"/>
    </row>
    <row r="51" spans="1:5" ht="15" x14ac:dyDescent="0.2">
      <c r="A51" s="71" t="s">
        <v>72</v>
      </c>
      <c r="B51" s="72"/>
      <c r="C51" s="73" t="s">
        <v>73</v>
      </c>
      <c r="D51" s="73"/>
      <c r="E51" s="73"/>
    </row>
  </sheetData>
  <mergeCells count="5">
    <mergeCell ref="A6:Q6"/>
    <mergeCell ref="B4:F4"/>
    <mergeCell ref="J4:N4"/>
    <mergeCell ref="A2:I2"/>
    <mergeCell ref="A44:Q44"/>
  </mergeCells>
  <phoneticPr fontId="0" type="noConversion"/>
  <conditionalFormatting sqref="A9">
    <cfRule type="cellIs" dxfId="8" priority="5" stopIfTrue="1" operator="equal">
      <formula>" "</formula>
    </cfRule>
  </conditionalFormatting>
  <conditionalFormatting sqref="E9:F38">
    <cfRule type="cellIs" dxfId="7" priority="35" stopIfTrue="1" operator="equal">
      <formula>"bitte wählen"</formula>
    </cfRule>
  </conditionalFormatting>
  <conditionalFormatting sqref="M9:M38">
    <cfRule type="cellIs" dxfId="6" priority="4" stopIfTrue="1" operator="notEqual">
      <formula>J9*N9</formula>
    </cfRule>
  </conditionalFormatting>
  <conditionalFormatting sqref="N9:N38">
    <cfRule type="cellIs" dxfId="5" priority="3" stopIfTrue="1" operator="greaterThan">
      <formula>U9</formula>
    </cfRule>
  </conditionalFormatting>
  <conditionalFormatting sqref="O9:O38">
    <cfRule type="cellIs" dxfId="4" priority="1" stopIfTrue="1" operator="lessThan">
      <formula>12</formula>
    </cfRule>
    <cfRule type="cellIs" dxfId="3" priority="2" stopIfTrue="1" operator="greaterThan">
      <formula>12</formula>
    </cfRule>
  </conditionalFormatting>
  <conditionalFormatting sqref="R9:R38">
    <cfRule type="cellIs" dxfId="2" priority="10" stopIfTrue="1" operator="equal">
      <formula>"bitte wählen"</formula>
    </cfRule>
    <cfRule type="cellIs" dxfId="1" priority="11" operator="equal">
      <formula>"bitte wählen"</formula>
    </cfRule>
    <cfRule type="cellIs" dxfId="0" priority="12" stopIfTrue="1" operator="equal">
      <formula>"bitte wählen"</formula>
    </cfRule>
  </conditionalFormatting>
  <dataValidations disablePrompts="1" count="3">
    <dataValidation type="list" allowBlank="1" showInputMessage="1" showErrorMessage="1" sqref="F9:F38" xr:uid="{00000000-0002-0000-0000-000000000000}">
      <formula1>"bitte wählen, gewerblich-technisch, kaufmännisch,unternehmensbezogene Dienstleistungen,personenbezogene und soziale Dienstleistungen"</formula1>
    </dataValidation>
    <dataValidation type="list" allowBlank="1" showInputMessage="1" showErrorMessage="1" sqref="E9:E38" xr:uid="{20A9E483-74FF-4553-8B83-A7AFACF19E50}">
      <formula1>"bitte wählen,Maßnahme,Maßnahmebaustein"</formula1>
    </dataValidation>
    <dataValidation type="list" allowBlank="1" showInputMessage="1" showErrorMessage="1" sqref="R9:R38" xr:uid="{9C4D002E-BA19-4416-86ED-74E24F9DE7B8}">
      <formula1>"bitte wählen, Präsenzmaßnahme, digitale Maßnahme, kombinierte Maßnahme"</formula1>
    </dataValidation>
  </dataValidations>
  <hyperlinks>
    <hyperlink ref="A49" r:id="rId1" display="Systematiksuche" xr:uid="{00000000-0004-0000-0000-000000000000}"/>
    <hyperlink ref="A50" r:id="rId2" display="Online-Suche der KldB 2010:" xr:uid="{00000000-0004-0000-0000-000001000000}"/>
    <hyperlink ref="C50" r:id="rId3" xr:uid="{00000000-0004-0000-0000-000002000000}"/>
    <hyperlink ref="C49" r:id="rId4" xr:uid="{00000000-0004-0000-0000-000003000000}"/>
    <hyperlink ref="C51" r:id="rId5" xr:uid="{00000000-0004-0000-0000-000004000000}"/>
    <hyperlink ref="A51" r:id="rId6" xr:uid="{00000000-0004-0000-0000-000005000000}"/>
  </hyperlinks>
  <pageMargins left="0.35433070866141736" right="0.35433070866141736" top="0.74803149606299213" bottom="0.74803149606299213" header="0.31496062992125984" footer="0.31496062992125984"/>
  <pageSetup paperSize="9" scale="41" orientation="landscape" horizontalDpi="200" verticalDpi="200" r:id="rId7"/>
  <headerFooter alignWithMargins="0">
    <oddFooter xml:space="preserve">&amp;L
Erstellt / Revidiert:
Datum: 16.06.2025
BSC
Klassifizierung: öffentlich
&amp;CGeprüft / Freigegeben:
Datum:18.06.2025
IHA
&amp;RFormular: FO_AZAV_003
Version: 3.6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7"/>
  <sheetViews>
    <sheetView zoomScaleNormal="100" workbookViewId="0">
      <selection activeCell="B27" sqref="B27"/>
    </sheetView>
  </sheetViews>
  <sheetFormatPr baseColWidth="10" defaultRowHeight="14.25" x14ac:dyDescent="0.2"/>
  <cols>
    <col min="1" max="1" width="20" style="91" customWidth="1"/>
    <col min="2" max="2" width="37.28515625" style="17" customWidth="1"/>
    <col min="3" max="3" width="12.28515625" style="18" customWidth="1"/>
    <col min="4" max="4" width="12.28515625" style="19" customWidth="1"/>
    <col min="5" max="5" width="12.28515625" style="20" customWidth="1"/>
    <col min="6" max="6" width="15.85546875" bestFit="1" customWidth="1"/>
    <col min="8" max="8" width="7.85546875" bestFit="1" customWidth="1"/>
  </cols>
  <sheetData>
    <row r="1" spans="1:6" x14ac:dyDescent="0.2">
      <c r="A1" s="90" t="s">
        <v>26</v>
      </c>
      <c r="C1" s="16"/>
      <c r="D1" s="114" t="s">
        <v>163</v>
      </c>
      <c r="E1" s="114"/>
    </row>
    <row r="3" spans="1:6" ht="41.25" customHeight="1" x14ac:dyDescent="0.2">
      <c r="A3" s="115" t="s">
        <v>83</v>
      </c>
      <c r="B3" s="116"/>
      <c r="C3" s="117"/>
      <c r="D3" s="117"/>
      <c r="E3" s="117"/>
    </row>
    <row r="5" spans="1:6" ht="33.75" x14ac:dyDescent="0.2">
      <c r="A5" s="92" t="s">
        <v>84</v>
      </c>
      <c r="B5" s="93" t="s">
        <v>85</v>
      </c>
      <c r="C5" s="21" t="s">
        <v>164</v>
      </c>
      <c r="D5" s="22"/>
      <c r="E5" s="23" t="s">
        <v>86</v>
      </c>
      <c r="F5" s="21" t="s">
        <v>151</v>
      </c>
    </row>
    <row r="6" spans="1:6" s="28" customFormat="1" ht="15" x14ac:dyDescent="0.25">
      <c r="A6">
        <v>12101</v>
      </c>
      <c r="B6" s="24"/>
      <c r="C6" s="25"/>
      <c r="D6" s="26"/>
      <c r="E6" s="27"/>
      <c r="F6" s="25">
        <v>8.4700000000000006</v>
      </c>
    </row>
    <row r="7" spans="1:6" s="6" customFormat="1" ht="15" x14ac:dyDescent="0.25">
      <c r="A7">
        <v>12102</v>
      </c>
      <c r="B7" s="29"/>
      <c r="C7" s="30"/>
      <c r="D7" s="26"/>
      <c r="E7" s="27"/>
      <c r="F7" s="30">
        <v>9.4600000000000009</v>
      </c>
    </row>
    <row r="8" spans="1:6" s="6" customFormat="1" ht="15" x14ac:dyDescent="0.25">
      <c r="A8">
        <v>12112</v>
      </c>
      <c r="B8" s="29"/>
      <c r="C8" s="30"/>
      <c r="D8" s="26"/>
      <c r="E8" s="27"/>
      <c r="F8" s="30">
        <v>9.4600000000000009</v>
      </c>
    </row>
    <row r="9" spans="1:6" s="6" customFormat="1" ht="15" x14ac:dyDescent="0.25">
      <c r="A9">
        <v>12122</v>
      </c>
      <c r="B9" s="29"/>
      <c r="C9" s="30"/>
      <c r="D9" s="26"/>
      <c r="E9" s="27"/>
      <c r="F9" s="30">
        <v>9.4600000000000009</v>
      </c>
    </row>
    <row r="10" spans="1:6" s="6" customFormat="1" ht="15" x14ac:dyDescent="0.25">
      <c r="A10">
        <v>12132</v>
      </c>
      <c r="B10" s="31"/>
      <c r="C10" s="30"/>
      <c r="D10" s="32"/>
      <c r="E10" s="33"/>
      <c r="F10" s="30">
        <v>9.4600000000000009</v>
      </c>
    </row>
    <row r="11" spans="1:6" s="28" customFormat="1" x14ac:dyDescent="0.2">
      <c r="A11">
        <v>12142</v>
      </c>
      <c r="B11" s="31"/>
      <c r="C11" s="30"/>
      <c r="D11" s="32"/>
      <c r="E11" s="33"/>
      <c r="F11" s="30">
        <v>9.4600000000000009</v>
      </c>
    </row>
    <row r="12" spans="1:6" s="28" customFormat="1" x14ac:dyDescent="0.2">
      <c r="A12">
        <v>12202</v>
      </c>
      <c r="B12" s="31"/>
      <c r="C12" s="30"/>
      <c r="D12" s="32"/>
      <c r="E12" s="33"/>
      <c r="F12" s="30">
        <v>9.4600000000000009</v>
      </c>
    </row>
    <row r="13" spans="1:6" s="28" customFormat="1" x14ac:dyDescent="0.2">
      <c r="A13">
        <v>22301</v>
      </c>
      <c r="B13" s="31"/>
      <c r="C13" s="30"/>
      <c r="D13" s="32"/>
      <c r="E13" s="33"/>
      <c r="F13" s="30">
        <v>7.9</v>
      </c>
    </row>
    <row r="14" spans="1:6" s="28" customFormat="1" ht="15" x14ac:dyDescent="0.25">
      <c r="A14">
        <v>22302</v>
      </c>
      <c r="B14" s="29"/>
      <c r="C14" s="30"/>
      <c r="D14" s="26"/>
      <c r="E14" s="27"/>
      <c r="F14" s="30">
        <v>7.9</v>
      </c>
    </row>
    <row r="15" spans="1:6" s="6" customFormat="1" ht="15" x14ac:dyDescent="0.25">
      <c r="A15">
        <v>22312</v>
      </c>
      <c r="B15" s="31"/>
      <c r="C15" s="30"/>
      <c r="D15" s="32"/>
      <c r="E15" s="33"/>
      <c r="F15" s="30">
        <v>7.9</v>
      </c>
    </row>
    <row r="16" spans="1:6" s="28" customFormat="1" x14ac:dyDescent="0.2">
      <c r="A16">
        <v>22322</v>
      </c>
      <c r="B16" s="31"/>
      <c r="C16" s="30"/>
      <c r="D16" s="32"/>
      <c r="E16" s="33"/>
      <c r="F16" s="30">
        <v>7.9</v>
      </c>
    </row>
    <row r="17" spans="1:6" s="28" customFormat="1" ht="15" x14ac:dyDescent="0.25">
      <c r="A17">
        <v>22332</v>
      </c>
      <c r="B17" s="29"/>
      <c r="C17" s="30"/>
      <c r="D17" s="26"/>
      <c r="E17" s="27"/>
      <c r="F17" s="30">
        <v>7.9</v>
      </c>
    </row>
    <row r="18" spans="1:6" s="6" customFormat="1" ht="15" x14ac:dyDescent="0.25">
      <c r="A18">
        <v>22342</v>
      </c>
      <c r="B18" s="31"/>
      <c r="C18" s="30"/>
      <c r="D18" s="32"/>
      <c r="E18" s="33"/>
      <c r="F18" s="30">
        <v>7.9</v>
      </c>
    </row>
    <row r="19" spans="1:6" s="28" customFormat="1" x14ac:dyDescent="0.2">
      <c r="A19">
        <v>22352</v>
      </c>
      <c r="B19" s="31"/>
      <c r="C19" s="30"/>
      <c r="D19" s="32"/>
      <c r="E19" s="33"/>
      <c r="F19" s="30">
        <v>7.9</v>
      </c>
    </row>
    <row r="20" spans="1:6" s="28" customFormat="1" ht="15" x14ac:dyDescent="0.25">
      <c r="A20">
        <v>22382</v>
      </c>
      <c r="B20" s="29"/>
      <c r="C20" s="30"/>
      <c r="D20" s="26"/>
      <c r="E20" s="27"/>
      <c r="F20" s="30">
        <v>7.9</v>
      </c>
    </row>
    <row r="21" spans="1:6" s="6" customFormat="1" ht="15" x14ac:dyDescent="0.25">
      <c r="A21">
        <v>23212</v>
      </c>
      <c r="B21" s="31"/>
      <c r="C21" s="30"/>
      <c r="D21" s="32"/>
      <c r="E21" s="33"/>
      <c r="F21" s="30">
        <v>10.06</v>
      </c>
    </row>
    <row r="22" spans="1:6" s="28" customFormat="1" x14ac:dyDescent="0.2">
      <c r="A22">
        <v>23213</v>
      </c>
      <c r="B22" s="31"/>
      <c r="C22" s="30"/>
      <c r="D22" s="32"/>
      <c r="E22" s="33"/>
      <c r="F22" s="30">
        <v>10.14</v>
      </c>
    </row>
    <row r="23" spans="1:6" s="28" customFormat="1" ht="15" x14ac:dyDescent="0.25">
      <c r="A23">
        <v>23222</v>
      </c>
      <c r="B23" s="29"/>
      <c r="C23" s="30"/>
      <c r="D23" s="26"/>
      <c r="E23" s="27"/>
      <c r="F23" s="30">
        <v>10.039999999999999</v>
      </c>
    </row>
    <row r="24" spans="1:6" s="6" customFormat="1" ht="15" x14ac:dyDescent="0.25">
      <c r="A24">
        <v>23223</v>
      </c>
      <c r="B24" s="31"/>
      <c r="C24" s="30"/>
      <c r="D24" s="32"/>
      <c r="E24" s="33"/>
      <c r="F24" s="30">
        <v>10.14</v>
      </c>
    </row>
    <row r="25" spans="1:6" s="28" customFormat="1" x14ac:dyDescent="0.2">
      <c r="A25">
        <v>23224</v>
      </c>
      <c r="B25" s="31"/>
      <c r="C25" s="30"/>
      <c r="D25" s="32"/>
      <c r="E25" s="33"/>
      <c r="F25" s="30">
        <v>10.14</v>
      </c>
    </row>
    <row r="26" spans="1:6" s="28" customFormat="1" x14ac:dyDescent="0.2">
      <c r="A26">
        <v>23282</v>
      </c>
      <c r="B26" s="31"/>
      <c r="C26" s="30"/>
      <c r="D26" s="32"/>
      <c r="E26" s="33"/>
      <c r="F26" s="30">
        <v>10.039999999999999</v>
      </c>
    </row>
    <row r="27" spans="1:6" s="28" customFormat="1" ht="15" x14ac:dyDescent="0.25">
      <c r="A27">
        <v>23293</v>
      </c>
      <c r="B27" s="29"/>
      <c r="C27" s="30"/>
      <c r="D27" s="26"/>
      <c r="E27" s="27"/>
      <c r="F27" s="30">
        <v>10.14</v>
      </c>
    </row>
    <row r="28" spans="1:6" s="6" customFormat="1" ht="15" x14ac:dyDescent="0.25">
      <c r="A28">
        <v>23312</v>
      </c>
      <c r="B28" s="31"/>
      <c r="C28" s="30"/>
      <c r="D28" s="32"/>
      <c r="E28" s="33"/>
      <c r="F28" s="30">
        <v>10.039999999999999</v>
      </c>
    </row>
    <row r="29" spans="1:6" s="28" customFormat="1" x14ac:dyDescent="0.2">
      <c r="A29">
        <v>23322</v>
      </c>
      <c r="B29" s="31"/>
      <c r="C29" s="30"/>
      <c r="D29" s="32"/>
      <c r="E29" s="33"/>
      <c r="F29" s="30">
        <v>10.039999999999999</v>
      </c>
    </row>
    <row r="30" spans="1:6" s="28" customFormat="1" ht="15" x14ac:dyDescent="0.25">
      <c r="A30">
        <v>24201</v>
      </c>
      <c r="B30" s="29"/>
      <c r="C30" s="30"/>
      <c r="D30" s="26"/>
      <c r="E30" s="27"/>
      <c r="F30" s="30">
        <v>8.1300000000000008</v>
      </c>
    </row>
    <row r="31" spans="1:6" s="6" customFormat="1" ht="15" x14ac:dyDescent="0.25">
      <c r="A31">
        <v>24202</v>
      </c>
      <c r="B31" s="29"/>
      <c r="C31" s="30"/>
      <c r="D31" s="26"/>
      <c r="E31" s="27"/>
      <c r="F31" s="30">
        <v>9.7899999999999991</v>
      </c>
    </row>
    <row r="32" spans="1:6" s="6" customFormat="1" ht="15" x14ac:dyDescent="0.25">
      <c r="A32">
        <v>24212</v>
      </c>
      <c r="B32" s="31"/>
      <c r="C32" s="30"/>
      <c r="D32" s="32"/>
      <c r="E32" s="33"/>
      <c r="F32" s="30">
        <v>9.7899999999999991</v>
      </c>
    </row>
    <row r="33" spans="1:6" s="28" customFormat="1" x14ac:dyDescent="0.2">
      <c r="A33">
        <v>24222</v>
      </c>
      <c r="B33" s="31"/>
      <c r="C33" s="30"/>
      <c r="D33" s="32"/>
      <c r="E33" s="33"/>
      <c r="F33" s="30">
        <v>9.7899999999999991</v>
      </c>
    </row>
    <row r="34" spans="1:6" s="28" customFormat="1" x14ac:dyDescent="0.2">
      <c r="A34">
        <v>24232</v>
      </c>
      <c r="B34" s="31"/>
      <c r="C34" s="30"/>
      <c r="D34" s="32"/>
      <c r="E34" s="33"/>
      <c r="F34" s="30">
        <v>9.7899999999999991</v>
      </c>
    </row>
    <row r="35" spans="1:6" s="28" customFormat="1" x14ac:dyDescent="0.2">
      <c r="A35">
        <v>24233</v>
      </c>
      <c r="B35" s="31"/>
      <c r="C35" s="30"/>
      <c r="D35" s="32"/>
      <c r="E35" s="33"/>
      <c r="F35" s="30">
        <v>11.43</v>
      </c>
    </row>
    <row r="36" spans="1:6" s="28" customFormat="1" ht="15" x14ac:dyDescent="0.25">
      <c r="A36">
        <v>24243</v>
      </c>
      <c r="B36" s="29"/>
      <c r="C36" s="30"/>
      <c r="D36" s="26"/>
      <c r="E36" s="27"/>
      <c r="F36" s="30">
        <v>11.43</v>
      </c>
    </row>
    <row r="37" spans="1:6" s="6" customFormat="1" ht="15" x14ac:dyDescent="0.25">
      <c r="A37">
        <v>24293</v>
      </c>
      <c r="B37" s="31"/>
      <c r="C37" s="30"/>
      <c r="D37" s="32"/>
      <c r="E37" s="33"/>
      <c r="F37" s="30">
        <v>8.75</v>
      </c>
    </row>
    <row r="38" spans="1:6" s="28" customFormat="1" x14ac:dyDescent="0.2">
      <c r="A38">
        <v>24301</v>
      </c>
      <c r="B38" s="31"/>
      <c r="C38" s="30"/>
      <c r="D38" s="32"/>
      <c r="E38" s="33"/>
      <c r="F38" s="30">
        <v>8.1300000000000008</v>
      </c>
    </row>
    <row r="39" spans="1:6" s="28" customFormat="1" ht="15" x14ac:dyDescent="0.25">
      <c r="A39">
        <v>24302</v>
      </c>
      <c r="B39" s="29"/>
      <c r="C39" s="30"/>
      <c r="D39" s="26"/>
      <c r="E39" s="27"/>
      <c r="F39" s="30">
        <v>9.7899999999999991</v>
      </c>
    </row>
    <row r="40" spans="1:6" s="6" customFormat="1" ht="15" x14ac:dyDescent="0.25">
      <c r="A40">
        <v>24382</v>
      </c>
      <c r="B40" s="31"/>
      <c r="C40" s="30"/>
      <c r="D40" s="32"/>
      <c r="E40" s="33"/>
      <c r="F40" s="30">
        <v>9.7899999999999991</v>
      </c>
    </row>
    <row r="41" spans="1:6" s="28" customFormat="1" x14ac:dyDescent="0.2">
      <c r="A41">
        <v>24411</v>
      </c>
      <c r="B41" s="31"/>
      <c r="C41" s="30"/>
      <c r="D41" s="32"/>
      <c r="E41" s="33"/>
      <c r="F41" s="30">
        <v>9.6999999999999993</v>
      </c>
    </row>
    <row r="42" spans="1:6" s="28" customFormat="1" ht="15" x14ac:dyDescent="0.25">
      <c r="A42">
        <v>24412</v>
      </c>
      <c r="B42" s="29"/>
      <c r="C42" s="30"/>
      <c r="D42" s="26"/>
      <c r="E42" s="27"/>
      <c r="F42" s="30">
        <v>9.6999999999999993</v>
      </c>
    </row>
    <row r="43" spans="1:6" s="6" customFormat="1" ht="15" x14ac:dyDescent="0.25">
      <c r="A43">
        <v>24432</v>
      </c>
      <c r="B43" s="31"/>
      <c r="C43" s="30"/>
      <c r="D43" s="32"/>
      <c r="E43" s="33"/>
      <c r="F43" s="30">
        <v>9.6999999999999993</v>
      </c>
    </row>
    <row r="44" spans="1:6" s="28" customFormat="1" x14ac:dyDescent="0.2">
      <c r="A44">
        <v>24511</v>
      </c>
      <c r="B44" s="31"/>
      <c r="C44" s="30"/>
      <c r="D44" s="32"/>
      <c r="E44" s="33"/>
      <c r="F44" s="30">
        <v>8.1300000000000008</v>
      </c>
    </row>
    <row r="45" spans="1:6" s="28" customFormat="1" ht="15" x14ac:dyDescent="0.25">
      <c r="A45">
        <v>24512</v>
      </c>
      <c r="B45" s="29"/>
      <c r="C45" s="30"/>
      <c r="D45" s="26"/>
      <c r="E45" s="27"/>
      <c r="F45" s="30">
        <v>9.7899999999999991</v>
      </c>
    </row>
    <row r="46" spans="1:6" s="6" customFormat="1" ht="15" x14ac:dyDescent="0.25">
      <c r="A46">
        <v>24522</v>
      </c>
      <c r="B46" s="31"/>
      <c r="C46" s="30"/>
      <c r="D46" s="32"/>
      <c r="E46" s="33"/>
      <c r="F46" s="30">
        <v>9.7899999999999991</v>
      </c>
    </row>
    <row r="47" spans="1:6" s="28" customFormat="1" x14ac:dyDescent="0.2">
      <c r="A47">
        <v>24532</v>
      </c>
      <c r="B47" s="31"/>
      <c r="C47" s="30"/>
      <c r="D47" s="32"/>
      <c r="E47" s="33"/>
      <c r="F47" s="30">
        <v>9.7899999999999991</v>
      </c>
    </row>
    <row r="48" spans="1:6" s="28" customFormat="1" ht="15" x14ac:dyDescent="0.25">
      <c r="A48">
        <v>25101</v>
      </c>
      <c r="B48" s="29"/>
      <c r="C48" s="30"/>
      <c r="D48" s="26"/>
      <c r="E48" s="27"/>
      <c r="F48" s="30">
        <v>6.62</v>
      </c>
    </row>
    <row r="49" spans="1:6" s="6" customFormat="1" ht="15" x14ac:dyDescent="0.25">
      <c r="A49">
        <v>25102</v>
      </c>
      <c r="B49" s="29"/>
      <c r="C49" s="30"/>
      <c r="D49" s="26"/>
      <c r="E49" s="27"/>
      <c r="F49" s="30">
        <v>11.89</v>
      </c>
    </row>
    <row r="50" spans="1:6" s="6" customFormat="1" ht="15" x14ac:dyDescent="0.25">
      <c r="A50">
        <v>25112</v>
      </c>
      <c r="B50" s="31"/>
      <c r="C50" s="30"/>
      <c r="D50" s="32"/>
      <c r="E50" s="33"/>
      <c r="F50" s="30">
        <v>11.89</v>
      </c>
    </row>
    <row r="51" spans="1:6" s="28" customFormat="1" ht="15" x14ac:dyDescent="0.25">
      <c r="A51">
        <v>25122</v>
      </c>
      <c r="B51" s="29"/>
      <c r="C51" s="30"/>
      <c r="D51" s="26"/>
      <c r="E51" s="27"/>
      <c r="F51" s="30">
        <v>11.89</v>
      </c>
    </row>
    <row r="52" spans="1:6" s="6" customFormat="1" ht="15" x14ac:dyDescent="0.25">
      <c r="A52">
        <v>25131</v>
      </c>
      <c r="B52" s="31"/>
      <c r="C52" s="30"/>
      <c r="D52" s="32"/>
      <c r="E52" s="33"/>
      <c r="F52" s="30">
        <v>6.62</v>
      </c>
    </row>
    <row r="53" spans="1:6" s="28" customFormat="1" ht="15" x14ac:dyDescent="0.25">
      <c r="A53">
        <v>25132</v>
      </c>
      <c r="B53" s="29"/>
      <c r="C53" s="30"/>
      <c r="D53" s="26"/>
      <c r="E53" s="27"/>
      <c r="F53" s="30">
        <v>11.89</v>
      </c>
    </row>
    <row r="54" spans="1:6" s="6" customFormat="1" ht="15" x14ac:dyDescent="0.25">
      <c r="A54">
        <v>25182</v>
      </c>
      <c r="B54" s="31"/>
      <c r="C54" s="30"/>
      <c r="D54" s="32"/>
      <c r="E54" s="33"/>
      <c r="F54" s="30">
        <v>11.89</v>
      </c>
    </row>
    <row r="55" spans="1:6" s="28" customFormat="1" ht="15" x14ac:dyDescent="0.25">
      <c r="A55">
        <v>25201</v>
      </c>
      <c r="B55" s="29"/>
      <c r="C55" s="30"/>
      <c r="D55" s="26"/>
      <c r="E55" s="27"/>
      <c r="F55" s="30">
        <v>6.62</v>
      </c>
    </row>
    <row r="56" spans="1:6" s="6" customFormat="1" ht="15" x14ac:dyDescent="0.25">
      <c r="A56">
        <v>25212</v>
      </c>
      <c r="B56" s="31"/>
      <c r="C56" s="30"/>
      <c r="D56" s="32"/>
      <c r="E56" s="33"/>
      <c r="F56" s="30">
        <v>12.15</v>
      </c>
    </row>
    <row r="57" spans="1:6" s="28" customFormat="1" x14ac:dyDescent="0.2">
      <c r="A57">
        <v>25222</v>
      </c>
      <c r="B57" s="29"/>
      <c r="C57" s="30"/>
      <c r="D57" s="32"/>
      <c r="E57" s="33"/>
      <c r="F57" s="30">
        <v>12.15</v>
      </c>
    </row>
    <row r="58" spans="1:6" s="28" customFormat="1" x14ac:dyDescent="0.2">
      <c r="A58">
        <v>25232</v>
      </c>
      <c r="B58" s="31"/>
      <c r="C58" s="30"/>
      <c r="D58" s="32"/>
      <c r="E58" s="33"/>
      <c r="F58" s="30">
        <v>12.15</v>
      </c>
    </row>
    <row r="59" spans="1:6" s="28" customFormat="1" ht="15" x14ac:dyDescent="0.25">
      <c r="A59">
        <v>25242</v>
      </c>
      <c r="B59" s="29"/>
      <c r="C59" s="30"/>
      <c r="D59" s="26"/>
      <c r="E59" s="27"/>
      <c r="F59" s="30">
        <v>12.15</v>
      </c>
    </row>
    <row r="60" spans="1:6" s="6" customFormat="1" ht="15" x14ac:dyDescent="0.25">
      <c r="A60">
        <v>25252</v>
      </c>
      <c r="B60" s="31"/>
      <c r="C60" s="30"/>
      <c r="D60" s="32"/>
      <c r="E60" s="33"/>
      <c r="F60" s="30">
        <v>12.15</v>
      </c>
    </row>
    <row r="61" spans="1:6" s="28" customFormat="1" x14ac:dyDescent="0.2">
      <c r="A61">
        <v>26102</v>
      </c>
      <c r="B61" s="31"/>
      <c r="C61" s="30"/>
      <c r="D61" s="32"/>
      <c r="E61" s="33"/>
      <c r="F61" s="30">
        <v>10</v>
      </c>
    </row>
    <row r="62" spans="1:6" s="28" customFormat="1" ht="15" x14ac:dyDescent="0.25">
      <c r="A62">
        <v>26112</v>
      </c>
      <c r="B62" s="29"/>
      <c r="C62" s="30"/>
      <c r="D62" s="26"/>
      <c r="E62" s="27"/>
      <c r="F62" s="30">
        <v>10</v>
      </c>
    </row>
    <row r="63" spans="1:6" s="6" customFormat="1" ht="15" x14ac:dyDescent="0.25">
      <c r="A63">
        <v>26113</v>
      </c>
      <c r="B63" s="29"/>
      <c r="C63" s="30"/>
      <c r="D63" s="26"/>
      <c r="E63" s="27"/>
      <c r="F63" s="30">
        <v>9.15</v>
      </c>
    </row>
    <row r="64" spans="1:6" s="6" customFormat="1" ht="15" x14ac:dyDescent="0.25">
      <c r="A64">
        <v>26114</v>
      </c>
      <c r="B64" s="31"/>
      <c r="C64" s="30"/>
      <c r="D64" s="32"/>
      <c r="E64" s="33"/>
      <c r="F64" s="30">
        <v>9.15</v>
      </c>
    </row>
    <row r="65" spans="1:6" s="28" customFormat="1" x14ac:dyDescent="0.2">
      <c r="A65">
        <v>26122</v>
      </c>
      <c r="B65" s="31"/>
      <c r="C65" s="30"/>
      <c r="D65" s="32"/>
      <c r="E65" s="33"/>
      <c r="F65" s="30">
        <v>10</v>
      </c>
    </row>
    <row r="66" spans="1:6" s="28" customFormat="1" ht="15" x14ac:dyDescent="0.25">
      <c r="A66">
        <v>26123</v>
      </c>
      <c r="B66" s="29"/>
      <c r="C66" s="30"/>
      <c r="D66" s="26"/>
      <c r="E66" s="27"/>
      <c r="F66" s="30">
        <v>9.15</v>
      </c>
    </row>
    <row r="67" spans="1:6" s="6" customFormat="1" ht="15" x14ac:dyDescent="0.25">
      <c r="A67">
        <v>26124</v>
      </c>
      <c r="B67" s="31"/>
      <c r="C67" s="30"/>
      <c r="D67" s="32"/>
      <c r="E67" s="33"/>
      <c r="F67" s="30">
        <v>9.15</v>
      </c>
    </row>
    <row r="68" spans="1:6" s="28" customFormat="1" ht="15" x14ac:dyDescent="0.25">
      <c r="A68">
        <v>26193</v>
      </c>
      <c r="B68" s="29"/>
      <c r="C68" s="30"/>
      <c r="D68" s="26"/>
      <c r="E68" s="27"/>
      <c r="F68" s="30">
        <v>9.15</v>
      </c>
    </row>
    <row r="69" spans="1:6" s="6" customFormat="1" ht="15" x14ac:dyDescent="0.25">
      <c r="A69">
        <v>26212</v>
      </c>
      <c r="B69" s="31"/>
      <c r="C69" s="30"/>
      <c r="D69" s="32"/>
      <c r="E69" s="33"/>
      <c r="F69" s="30">
        <v>10</v>
      </c>
    </row>
    <row r="70" spans="1:6" s="28" customFormat="1" x14ac:dyDescent="0.2">
      <c r="A70">
        <v>26213</v>
      </c>
      <c r="B70" s="31"/>
      <c r="C70" s="30"/>
      <c r="D70" s="32"/>
      <c r="E70" s="33"/>
      <c r="F70" s="30">
        <v>9.2799999999999994</v>
      </c>
    </row>
    <row r="71" spans="1:6" s="28" customFormat="1" x14ac:dyDescent="0.2">
      <c r="A71">
        <v>26222</v>
      </c>
      <c r="B71" s="31"/>
      <c r="C71" s="30"/>
      <c r="D71" s="32"/>
      <c r="E71" s="33"/>
      <c r="F71" s="30">
        <v>10</v>
      </c>
    </row>
    <row r="72" spans="1:6" s="28" customFormat="1" ht="15" x14ac:dyDescent="0.25">
      <c r="A72">
        <v>26223</v>
      </c>
      <c r="B72" s="29"/>
      <c r="C72" s="30"/>
      <c r="D72" s="26"/>
      <c r="E72" s="27"/>
      <c r="F72" s="30">
        <v>9.2799999999999994</v>
      </c>
    </row>
    <row r="73" spans="1:6" s="6" customFormat="1" ht="15" x14ac:dyDescent="0.25">
      <c r="A73">
        <v>26232</v>
      </c>
      <c r="B73" s="31"/>
      <c r="C73" s="30"/>
      <c r="D73" s="32"/>
      <c r="E73" s="33"/>
      <c r="F73" s="30">
        <v>10</v>
      </c>
    </row>
    <row r="74" spans="1:6" s="28" customFormat="1" x14ac:dyDescent="0.2">
      <c r="A74">
        <v>26233</v>
      </c>
      <c r="B74" s="31"/>
      <c r="C74" s="30"/>
      <c r="D74" s="32"/>
      <c r="E74" s="33"/>
      <c r="F74" s="30">
        <v>9.2799999999999994</v>
      </c>
    </row>
    <row r="75" spans="1:6" s="28" customFormat="1" ht="15" x14ac:dyDescent="0.25">
      <c r="A75">
        <v>26234</v>
      </c>
      <c r="B75" s="29"/>
      <c r="C75" s="30"/>
      <c r="D75" s="26"/>
      <c r="E75" s="27"/>
      <c r="F75" s="30">
        <v>9.2799999999999994</v>
      </c>
    </row>
    <row r="76" spans="1:6" s="6" customFormat="1" ht="15" x14ac:dyDescent="0.25">
      <c r="A76">
        <v>26242</v>
      </c>
      <c r="B76" s="29"/>
      <c r="C76" s="30"/>
      <c r="D76" s="26"/>
      <c r="E76" s="27"/>
      <c r="F76" s="30">
        <v>10</v>
      </c>
    </row>
    <row r="77" spans="1:6" s="6" customFormat="1" ht="15" x14ac:dyDescent="0.25">
      <c r="A77">
        <v>26243</v>
      </c>
      <c r="B77" s="31"/>
      <c r="C77" s="30"/>
      <c r="D77" s="32"/>
      <c r="E77" s="33"/>
      <c r="F77" s="30">
        <v>9.2799999999999994</v>
      </c>
    </row>
    <row r="78" spans="1:6" s="28" customFormat="1" x14ac:dyDescent="0.2">
      <c r="A78">
        <v>26244</v>
      </c>
      <c r="B78" s="31"/>
      <c r="C78" s="30"/>
      <c r="D78" s="32"/>
      <c r="E78" s="33"/>
      <c r="F78" s="30">
        <v>9.2799999999999994</v>
      </c>
    </row>
    <row r="79" spans="1:6" s="28" customFormat="1" ht="15" x14ac:dyDescent="0.25">
      <c r="A79">
        <v>26252</v>
      </c>
      <c r="B79" s="29"/>
      <c r="C79" s="30"/>
      <c r="D79" s="26"/>
      <c r="E79" s="27"/>
      <c r="F79" s="30">
        <v>10</v>
      </c>
    </row>
    <row r="80" spans="1:6" s="6" customFormat="1" ht="15" x14ac:dyDescent="0.25">
      <c r="A80">
        <v>26253</v>
      </c>
      <c r="B80" s="31"/>
      <c r="C80" s="30"/>
      <c r="D80" s="32"/>
      <c r="E80" s="33"/>
      <c r="F80" s="30">
        <v>9.2799999999999994</v>
      </c>
    </row>
    <row r="81" spans="1:6" s="28" customFormat="1" ht="15" x14ac:dyDescent="0.25">
      <c r="A81">
        <v>26262</v>
      </c>
      <c r="B81" s="29"/>
      <c r="C81" s="30"/>
      <c r="D81" s="26"/>
      <c r="E81" s="27"/>
      <c r="F81" s="30">
        <v>10</v>
      </c>
    </row>
    <row r="82" spans="1:6" s="6" customFormat="1" ht="15" x14ac:dyDescent="0.25">
      <c r="A82">
        <v>26263</v>
      </c>
      <c r="B82" s="31"/>
      <c r="C82" s="30"/>
      <c r="D82" s="32"/>
      <c r="E82" s="33"/>
      <c r="F82" s="30">
        <v>9.2799999999999994</v>
      </c>
    </row>
    <row r="83" spans="1:6" s="28" customFormat="1" ht="15" x14ac:dyDescent="0.25">
      <c r="A83">
        <v>26264</v>
      </c>
      <c r="B83" s="29"/>
      <c r="C83" s="30"/>
      <c r="D83" s="26"/>
      <c r="E83" s="27"/>
      <c r="F83" s="30">
        <v>9.2799999999999994</v>
      </c>
    </row>
    <row r="84" spans="1:6" s="6" customFormat="1" ht="15" x14ac:dyDescent="0.25">
      <c r="A84">
        <v>26293</v>
      </c>
      <c r="B84" s="31"/>
      <c r="C84" s="30"/>
      <c r="D84" s="32"/>
      <c r="E84" s="33"/>
      <c r="F84" s="30">
        <v>9.2799999999999994</v>
      </c>
    </row>
    <row r="85" spans="1:6" s="28" customFormat="1" ht="15" x14ac:dyDescent="0.25">
      <c r="A85">
        <v>26301</v>
      </c>
      <c r="B85" s="29"/>
      <c r="C85" s="30"/>
      <c r="D85" s="26"/>
      <c r="E85" s="27"/>
      <c r="F85" s="30">
        <v>9.6199999999999992</v>
      </c>
    </row>
    <row r="86" spans="1:6" s="6" customFormat="1" ht="15" x14ac:dyDescent="0.25">
      <c r="A86">
        <v>26302</v>
      </c>
      <c r="B86" s="31"/>
      <c r="C86" s="30"/>
      <c r="D86" s="32"/>
      <c r="E86" s="33"/>
      <c r="F86" s="30">
        <v>9.6199999999999992</v>
      </c>
    </row>
    <row r="87" spans="1:6" s="28" customFormat="1" x14ac:dyDescent="0.2">
      <c r="A87">
        <v>26303</v>
      </c>
      <c r="B87" s="31"/>
      <c r="C87" s="30"/>
      <c r="D87" s="32"/>
      <c r="E87" s="33"/>
      <c r="F87" s="30">
        <v>9.15</v>
      </c>
    </row>
    <row r="88" spans="1:6" s="28" customFormat="1" ht="15" x14ac:dyDescent="0.25">
      <c r="A88">
        <v>26304</v>
      </c>
      <c r="B88" s="29"/>
      <c r="C88" s="30"/>
      <c r="D88" s="26"/>
      <c r="E88" s="27"/>
      <c r="F88" s="30">
        <v>9.15</v>
      </c>
    </row>
    <row r="89" spans="1:6" s="6" customFormat="1" ht="15" x14ac:dyDescent="0.25">
      <c r="A89">
        <v>26312</v>
      </c>
      <c r="B89" s="29"/>
      <c r="C89" s="30"/>
      <c r="D89" s="26"/>
      <c r="E89" s="27"/>
      <c r="F89" s="30">
        <v>9.6199999999999992</v>
      </c>
    </row>
    <row r="90" spans="1:6" s="6" customFormat="1" ht="15" x14ac:dyDescent="0.25">
      <c r="A90">
        <v>26313</v>
      </c>
      <c r="B90" s="31"/>
      <c r="C90" s="30"/>
      <c r="D90" s="32"/>
      <c r="E90" s="33"/>
      <c r="F90" s="30">
        <v>9.15</v>
      </c>
    </row>
    <row r="91" spans="1:6" s="28" customFormat="1" x14ac:dyDescent="0.2">
      <c r="A91">
        <v>26314</v>
      </c>
      <c r="B91" s="31"/>
      <c r="C91" s="30"/>
      <c r="D91" s="32"/>
      <c r="E91" s="33"/>
      <c r="F91" s="30">
        <v>9.15</v>
      </c>
    </row>
    <row r="92" spans="1:6" s="28" customFormat="1" x14ac:dyDescent="0.2">
      <c r="A92">
        <v>26322</v>
      </c>
      <c r="B92" s="31"/>
      <c r="C92" s="30"/>
      <c r="D92" s="32"/>
      <c r="E92" s="33"/>
      <c r="F92" s="30">
        <v>9.6199999999999992</v>
      </c>
    </row>
    <row r="93" spans="1:6" s="28" customFormat="1" ht="15" x14ac:dyDescent="0.25">
      <c r="A93">
        <v>26323</v>
      </c>
      <c r="B93" s="29"/>
      <c r="C93" s="30"/>
      <c r="D93" s="26"/>
      <c r="E93" s="27"/>
      <c r="F93" s="30">
        <v>9.15</v>
      </c>
    </row>
    <row r="94" spans="1:6" s="6" customFormat="1" ht="15" x14ac:dyDescent="0.25">
      <c r="A94">
        <v>26324</v>
      </c>
      <c r="B94" s="31"/>
      <c r="C94" s="30"/>
      <c r="D94" s="32"/>
      <c r="E94" s="33"/>
      <c r="F94" s="30">
        <v>9.15</v>
      </c>
    </row>
    <row r="95" spans="1:6" s="28" customFormat="1" x14ac:dyDescent="0.2">
      <c r="A95">
        <v>26332</v>
      </c>
      <c r="B95" s="31"/>
      <c r="C95" s="30"/>
      <c r="D95" s="32"/>
      <c r="E95" s="33"/>
      <c r="F95" s="30">
        <v>9.6199999999999992</v>
      </c>
    </row>
    <row r="96" spans="1:6" s="28" customFormat="1" ht="15" x14ac:dyDescent="0.25">
      <c r="A96">
        <v>26333</v>
      </c>
      <c r="B96" s="29"/>
      <c r="C96" s="30"/>
      <c r="D96" s="26"/>
      <c r="E96" s="27"/>
      <c r="F96" s="30">
        <v>9.15</v>
      </c>
    </row>
    <row r="97" spans="1:6" s="6" customFormat="1" ht="15" x14ac:dyDescent="0.25">
      <c r="A97">
        <v>26334</v>
      </c>
      <c r="B97" s="29"/>
      <c r="C97" s="30"/>
      <c r="D97" s="26"/>
      <c r="E97" s="27"/>
      <c r="F97" s="30">
        <v>9.15</v>
      </c>
    </row>
    <row r="98" spans="1:6" s="6" customFormat="1" ht="15" x14ac:dyDescent="0.25">
      <c r="A98">
        <v>26382</v>
      </c>
      <c r="B98" s="31"/>
      <c r="C98" s="30"/>
      <c r="D98" s="32"/>
      <c r="E98" s="33"/>
      <c r="F98" s="30">
        <v>9.6199999999999992</v>
      </c>
    </row>
    <row r="99" spans="1:6" s="28" customFormat="1" x14ac:dyDescent="0.2">
      <c r="A99">
        <v>26383</v>
      </c>
      <c r="B99" s="31"/>
      <c r="C99" s="30"/>
      <c r="D99" s="32"/>
      <c r="E99" s="33"/>
      <c r="F99" s="30">
        <v>9.15</v>
      </c>
    </row>
    <row r="100" spans="1:6" s="28" customFormat="1" x14ac:dyDescent="0.2">
      <c r="A100">
        <v>26384</v>
      </c>
      <c r="B100" s="31"/>
      <c r="C100" s="30"/>
      <c r="D100" s="32"/>
      <c r="E100" s="33"/>
      <c r="F100" s="30">
        <v>9.15</v>
      </c>
    </row>
    <row r="101" spans="1:6" s="28" customFormat="1" x14ac:dyDescent="0.2">
      <c r="A101">
        <v>26393</v>
      </c>
      <c r="B101" s="31"/>
      <c r="C101" s="30"/>
      <c r="D101" s="32"/>
      <c r="E101" s="33"/>
      <c r="F101" s="30">
        <v>9.15</v>
      </c>
    </row>
    <row r="102" spans="1:6" s="28" customFormat="1" ht="15" x14ac:dyDescent="0.25">
      <c r="A102">
        <v>27103</v>
      </c>
      <c r="B102" s="29"/>
      <c r="C102" s="30"/>
      <c r="D102" s="26"/>
      <c r="E102" s="27"/>
      <c r="F102" s="30">
        <v>14.59</v>
      </c>
    </row>
    <row r="103" spans="1:6" s="6" customFormat="1" ht="15" x14ac:dyDescent="0.25">
      <c r="A103">
        <v>27104</v>
      </c>
      <c r="B103" s="31"/>
      <c r="C103" s="30"/>
      <c r="D103" s="32"/>
      <c r="E103" s="33"/>
      <c r="F103" s="30">
        <v>13.23</v>
      </c>
    </row>
    <row r="104" spans="1:6" s="28" customFormat="1" x14ac:dyDescent="0.2">
      <c r="A104">
        <v>27183</v>
      </c>
      <c r="B104" s="31"/>
      <c r="C104" s="30"/>
      <c r="D104" s="32"/>
      <c r="E104" s="33"/>
      <c r="F104" s="30">
        <v>14.59</v>
      </c>
    </row>
    <row r="105" spans="1:6" s="28" customFormat="1" x14ac:dyDescent="0.2">
      <c r="A105">
        <v>27184</v>
      </c>
      <c r="B105" s="31"/>
      <c r="C105" s="30"/>
      <c r="D105" s="32"/>
      <c r="E105" s="33"/>
      <c r="F105" s="30">
        <v>13.23</v>
      </c>
    </row>
    <row r="106" spans="1:6" s="28" customFormat="1" ht="15" x14ac:dyDescent="0.25">
      <c r="A106">
        <v>27194</v>
      </c>
      <c r="B106" s="29"/>
      <c r="C106" s="30"/>
      <c r="D106" s="26"/>
      <c r="E106" s="27"/>
      <c r="F106" s="30">
        <v>13.23</v>
      </c>
    </row>
    <row r="107" spans="1:6" s="6" customFormat="1" ht="15" x14ac:dyDescent="0.25">
      <c r="A107">
        <v>27212</v>
      </c>
      <c r="B107" s="31"/>
      <c r="C107" s="30"/>
      <c r="D107" s="32"/>
      <c r="E107" s="33"/>
      <c r="F107" s="30">
        <v>12.01</v>
      </c>
    </row>
    <row r="108" spans="1:6" s="28" customFormat="1" ht="15" x14ac:dyDescent="0.25">
      <c r="A108">
        <v>27223</v>
      </c>
      <c r="B108" s="29"/>
      <c r="C108" s="30"/>
      <c r="D108" s="26"/>
      <c r="E108" s="27"/>
      <c r="F108" s="30">
        <v>13.23</v>
      </c>
    </row>
    <row r="109" spans="1:6" s="6" customFormat="1" ht="15" x14ac:dyDescent="0.25">
      <c r="A109">
        <v>27224</v>
      </c>
      <c r="B109" s="31"/>
      <c r="C109" s="30"/>
      <c r="D109" s="32"/>
      <c r="E109" s="33"/>
      <c r="F109" s="30">
        <v>13.23</v>
      </c>
    </row>
    <row r="110" spans="1:6" s="28" customFormat="1" ht="15" x14ac:dyDescent="0.25">
      <c r="A110">
        <v>27232</v>
      </c>
      <c r="B110" s="29"/>
      <c r="C110" s="30"/>
      <c r="D110" s="26"/>
      <c r="E110" s="27"/>
      <c r="F110" s="30">
        <v>12.01</v>
      </c>
    </row>
    <row r="111" spans="1:6" s="6" customFormat="1" ht="15" x14ac:dyDescent="0.25">
      <c r="A111">
        <v>27282</v>
      </c>
      <c r="B111" s="31"/>
      <c r="C111" s="30"/>
      <c r="D111" s="32"/>
      <c r="E111" s="33"/>
      <c r="F111" s="30">
        <v>12.01</v>
      </c>
    </row>
    <row r="112" spans="1:6" s="28" customFormat="1" x14ac:dyDescent="0.2">
      <c r="A112">
        <v>27283</v>
      </c>
      <c r="B112" s="31"/>
      <c r="C112" s="30"/>
      <c r="D112" s="32"/>
      <c r="E112" s="33"/>
      <c r="F112" s="30">
        <v>13.23</v>
      </c>
    </row>
    <row r="113" spans="1:6" s="28" customFormat="1" ht="15" x14ac:dyDescent="0.25">
      <c r="A113">
        <v>27284</v>
      </c>
      <c r="B113" s="29"/>
      <c r="C113" s="30"/>
      <c r="D113" s="26"/>
      <c r="E113" s="27"/>
      <c r="F113" s="30">
        <v>13.23</v>
      </c>
    </row>
    <row r="114" spans="1:6" s="6" customFormat="1" ht="15" x14ac:dyDescent="0.25">
      <c r="A114">
        <v>27293</v>
      </c>
      <c r="B114" s="29"/>
      <c r="C114" s="30"/>
      <c r="D114" s="26"/>
      <c r="E114" s="27"/>
      <c r="F114" s="30">
        <v>13.23</v>
      </c>
    </row>
    <row r="115" spans="1:6" s="6" customFormat="1" ht="15" x14ac:dyDescent="0.25">
      <c r="A115">
        <v>27294</v>
      </c>
      <c r="B115" s="29"/>
      <c r="C115" s="30"/>
      <c r="D115" s="26"/>
      <c r="E115" s="27"/>
      <c r="F115" s="30">
        <v>13.23</v>
      </c>
    </row>
    <row r="116" spans="1:6" s="6" customFormat="1" ht="15" x14ac:dyDescent="0.25">
      <c r="A116">
        <v>27302</v>
      </c>
      <c r="B116" s="31"/>
      <c r="C116" s="30"/>
      <c r="D116" s="32"/>
      <c r="E116" s="33"/>
      <c r="F116" s="30">
        <v>12.01</v>
      </c>
    </row>
    <row r="117" spans="1:6" s="28" customFormat="1" x14ac:dyDescent="0.2">
      <c r="A117">
        <v>27303</v>
      </c>
      <c r="B117" s="31"/>
      <c r="C117" s="30"/>
      <c r="D117" s="32"/>
      <c r="E117" s="33"/>
      <c r="F117" s="30">
        <v>13.23</v>
      </c>
    </row>
    <row r="118" spans="1:6" s="28" customFormat="1" x14ac:dyDescent="0.2">
      <c r="A118">
        <v>27304</v>
      </c>
      <c r="B118" s="31"/>
      <c r="C118" s="30"/>
      <c r="D118" s="32"/>
      <c r="E118" s="33"/>
      <c r="F118" s="30">
        <v>13.23</v>
      </c>
    </row>
    <row r="119" spans="1:6" s="28" customFormat="1" x14ac:dyDescent="0.2">
      <c r="A119">
        <v>27312</v>
      </c>
      <c r="B119" s="31"/>
      <c r="C119" s="30"/>
      <c r="D119" s="32"/>
      <c r="E119" s="33"/>
      <c r="F119" s="30">
        <v>12.01</v>
      </c>
    </row>
    <row r="120" spans="1:6" s="28" customFormat="1" ht="15" x14ac:dyDescent="0.25">
      <c r="A120">
        <v>27313</v>
      </c>
      <c r="B120" s="29"/>
      <c r="C120" s="30"/>
      <c r="D120" s="26"/>
      <c r="E120" s="27"/>
      <c r="F120" s="30">
        <v>13.23</v>
      </c>
    </row>
    <row r="121" spans="1:6" s="6" customFormat="1" ht="15" x14ac:dyDescent="0.25">
      <c r="A121">
        <v>27314</v>
      </c>
      <c r="B121" s="31"/>
      <c r="C121" s="30"/>
      <c r="D121" s="32"/>
      <c r="E121" s="33"/>
      <c r="F121" s="30">
        <v>13.23</v>
      </c>
    </row>
    <row r="122" spans="1:6" s="28" customFormat="1" x14ac:dyDescent="0.2">
      <c r="A122">
        <v>27393</v>
      </c>
      <c r="B122" s="31"/>
      <c r="C122" s="30"/>
      <c r="D122" s="32"/>
      <c r="E122" s="33"/>
      <c r="F122" s="30">
        <v>13.23</v>
      </c>
    </row>
    <row r="123" spans="1:6" s="28" customFormat="1" ht="15" x14ac:dyDescent="0.25">
      <c r="A123">
        <v>27394</v>
      </c>
      <c r="B123" s="29"/>
      <c r="C123" s="30"/>
      <c r="D123" s="26"/>
      <c r="E123" s="27"/>
      <c r="F123" s="30">
        <v>13.23</v>
      </c>
    </row>
    <row r="124" spans="1:6" s="6" customFormat="1" ht="15" x14ac:dyDescent="0.25">
      <c r="A124">
        <v>29102</v>
      </c>
      <c r="B124" s="31"/>
      <c r="C124" s="30"/>
      <c r="D124" s="32"/>
      <c r="E124" s="33"/>
      <c r="F124" s="30">
        <v>7.42</v>
      </c>
    </row>
    <row r="125" spans="1:6" s="28" customFormat="1" x14ac:dyDescent="0.2">
      <c r="A125">
        <v>29112</v>
      </c>
      <c r="B125" s="31"/>
      <c r="C125" s="30"/>
      <c r="D125" s="32"/>
      <c r="E125" s="33"/>
      <c r="F125" s="30">
        <v>7.42</v>
      </c>
    </row>
    <row r="126" spans="1:6" s="28" customFormat="1" ht="15" x14ac:dyDescent="0.25">
      <c r="A126">
        <v>29122</v>
      </c>
      <c r="B126" s="29"/>
      <c r="C126" s="30"/>
      <c r="D126" s="26"/>
      <c r="E126" s="27"/>
      <c r="F126" s="30">
        <v>7.42</v>
      </c>
    </row>
    <row r="127" spans="1:6" s="6" customFormat="1" ht="15" x14ac:dyDescent="0.25">
      <c r="A127">
        <v>29132</v>
      </c>
      <c r="B127" s="31"/>
      <c r="C127" s="30"/>
      <c r="D127" s="32"/>
      <c r="E127" s="33"/>
      <c r="F127" s="30">
        <v>7.42</v>
      </c>
    </row>
    <row r="128" spans="1:6" s="28" customFormat="1" x14ac:dyDescent="0.2">
      <c r="A128">
        <v>29142</v>
      </c>
      <c r="B128" s="31"/>
      <c r="C128" s="30"/>
      <c r="D128" s="32"/>
      <c r="E128" s="33"/>
      <c r="F128" s="30">
        <v>7.42</v>
      </c>
    </row>
    <row r="129" spans="1:6" s="28" customFormat="1" ht="15" x14ac:dyDescent="0.25">
      <c r="A129">
        <v>29152</v>
      </c>
      <c r="B129" s="29"/>
      <c r="C129" s="30"/>
      <c r="D129" s="26"/>
      <c r="E129" s="27"/>
      <c r="F129" s="30">
        <v>7.42</v>
      </c>
    </row>
    <row r="130" spans="1:6" s="6" customFormat="1" ht="15" x14ac:dyDescent="0.25">
      <c r="A130">
        <v>29201</v>
      </c>
      <c r="B130" s="31"/>
      <c r="C130" s="30"/>
      <c r="D130" s="32"/>
      <c r="E130" s="33"/>
      <c r="F130" s="30">
        <v>7.19</v>
      </c>
    </row>
    <row r="131" spans="1:6" s="28" customFormat="1" x14ac:dyDescent="0.2">
      <c r="A131">
        <v>29202</v>
      </c>
      <c r="B131" s="31"/>
      <c r="C131" s="30"/>
      <c r="D131" s="32"/>
      <c r="E131" s="33"/>
      <c r="F131" s="30">
        <v>7.42</v>
      </c>
    </row>
    <row r="132" spans="1:6" s="28" customFormat="1" x14ac:dyDescent="0.2">
      <c r="A132">
        <v>29212</v>
      </c>
      <c r="B132" s="31"/>
      <c r="C132" s="30"/>
      <c r="D132" s="32"/>
      <c r="E132" s="33"/>
      <c r="F132" s="30">
        <v>7.42</v>
      </c>
    </row>
    <row r="133" spans="1:6" s="28" customFormat="1" ht="15" x14ac:dyDescent="0.25">
      <c r="A133">
        <v>29222</v>
      </c>
      <c r="B133" s="29"/>
      <c r="C133" s="30"/>
      <c r="D133" s="26"/>
      <c r="E133" s="27"/>
      <c r="F133" s="30">
        <v>7.42</v>
      </c>
    </row>
    <row r="134" spans="1:6" s="6" customFormat="1" ht="15" x14ac:dyDescent="0.25">
      <c r="A134">
        <v>29232</v>
      </c>
      <c r="B134" s="31"/>
      <c r="C134" s="30"/>
      <c r="D134" s="32"/>
      <c r="E134" s="33"/>
      <c r="F134" s="30">
        <v>7.42</v>
      </c>
    </row>
    <row r="135" spans="1:6" s="28" customFormat="1" x14ac:dyDescent="0.2">
      <c r="A135">
        <v>29242</v>
      </c>
      <c r="B135" s="31"/>
      <c r="C135" s="30"/>
      <c r="D135" s="32"/>
      <c r="E135" s="33"/>
      <c r="F135" s="30">
        <v>7.42</v>
      </c>
    </row>
    <row r="136" spans="1:6" s="28" customFormat="1" ht="15" x14ac:dyDescent="0.25">
      <c r="A136">
        <v>29252</v>
      </c>
      <c r="B136" s="29"/>
      <c r="C136" s="30"/>
      <c r="D136" s="26"/>
      <c r="E136" s="27"/>
      <c r="F136" s="30">
        <v>7.42</v>
      </c>
    </row>
    <row r="137" spans="1:6" s="6" customFormat="1" ht="15" x14ac:dyDescent="0.25">
      <c r="A137">
        <v>29262</v>
      </c>
      <c r="B137" s="29"/>
      <c r="C137" s="30"/>
      <c r="D137" s="26"/>
      <c r="E137" s="27"/>
      <c r="F137" s="30">
        <v>7.42</v>
      </c>
    </row>
    <row r="138" spans="1:6" s="6" customFormat="1" ht="15" x14ac:dyDescent="0.25">
      <c r="A138">
        <v>29272</v>
      </c>
      <c r="B138" s="31"/>
      <c r="C138" s="30"/>
      <c r="D138" s="32"/>
      <c r="E138" s="33"/>
      <c r="F138" s="30">
        <v>7.42</v>
      </c>
    </row>
    <row r="139" spans="1:6" s="28" customFormat="1" x14ac:dyDescent="0.2">
      <c r="A139">
        <v>29282</v>
      </c>
      <c r="B139" s="31"/>
      <c r="C139" s="30"/>
      <c r="D139" s="32"/>
      <c r="E139" s="33"/>
      <c r="F139" s="30">
        <v>7.42</v>
      </c>
    </row>
    <row r="140" spans="1:6" s="28" customFormat="1" ht="15" x14ac:dyDescent="0.25">
      <c r="A140">
        <v>29301</v>
      </c>
      <c r="B140" s="29"/>
      <c r="C140" s="30"/>
      <c r="D140" s="26"/>
      <c r="E140" s="27"/>
      <c r="F140" s="30">
        <v>7.19</v>
      </c>
    </row>
    <row r="141" spans="1:6" s="6" customFormat="1" ht="15" x14ac:dyDescent="0.25">
      <c r="A141">
        <v>29302</v>
      </c>
      <c r="B141" s="31"/>
      <c r="C141" s="30"/>
      <c r="D141" s="32"/>
      <c r="E141" s="33"/>
      <c r="F141" s="30">
        <v>7.42</v>
      </c>
    </row>
    <row r="142" spans="1:6" s="28" customFormat="1" x14ac:dyDescent="0.2">
      <c r="A142">
        <v>29312</v>
      </c>
      <c r="B142" s="31"/>
      <c r="C142" s="30"/>
      <c r="D142" s="32"/>
      <c r="E142" s="33"/>
      <c r="F142" s="30">
        <v>7.42</v>
      </c>
    </row>
    <row r="143" spans="1:6" s="28" customFormat="1" ht="15" x14ac:dyDescent="0.25">
      <c r="A143">
        <v>29322</v>
      </c>
      <c r="B143" s="29"/>
      <c r="C143" s="30"/>
      <c r="D143" s="26"/>
      <c r="E143" s="27"/>
      <c r="F143" s="30">
        <v>7.42</v>
      </c>
    </row>
    <row r="144" spans="1:6" s="6" customFormat="1" ht="15" x14ac:dyDescent="0.25">
      <c r="A144">
        <v>29382</v>
      </c>
      <c r="B144" s="29"/>
      <c r="C144" s="30"/>
      <c r="D144" s="26"/>
      <c r="E144" s="27"/>
      <c r="F144" s="30">
        <v>7.42</v>
      </c>
    </row>
    <row r="145" spans="1:6" s="6" customFormat="1" ht="15" x14ac:dyDescent="0.25">
      <c r="A145">
        <v>31103</v>
      </c>
      <c r="B145" s="29"/>
      <c r="C145" s="30"/>
      <c r="D145" s="26"/>
      <c r="E145" s="27"/>
      <c r="F145" s="30">
        <v>9.61</v>
      </c>
    </row>
    <row r="146" spans="1:6" s="6" customFormat="1" ht="15" x14ac:dyDescent="0.25">
      <c r="A146">
        <v>31104</v>
      </c>
      <c r="B146" s="29"/>
      <c r="C146" s="30"/>
      <c r="D146" s="26"/>
      <c r="E146" s="27"/>
      <c r="F146" s="30">
        <v>9.61</v>
      </c>
    </row>
    <row r="147" spans="1:6" s="6" customFormat="1" ht="15" x14ac:dyDescent="0.25">
      <c r="A147">
        <v>31114</v>
      </c>
      <c r="B147" s="31"/>
      <c r="C147" s="30"/>
      <c r="D147" s="32"/>
      <c r="E147" s="33"/>
      <c r="F147" s="30">
        <v>9.61</v>
      </c>
    </row>
    <row r="148" spans="1:6" s="28" customFormat="1" x14ac:dyDescent="0.2">
      <c r="A148">
        <v>31124</v>
      </c>
      <c r="B148" s="31"/>
      <c r="C148" s="30"/>
      <c r="D148" s="32"/>
      <c r="E148" s="33"/>
      <c r="F148" s="30">
        <v>9.61</v>
      </c>
    </row>
    <row r="149" spans="1:6" s="28" customFormat="1" x14ac:dyDescent="0.2">
      <c r="A149">
        <v>31133</v>
      </c>
      <c r="B149" s="31"/>
      <c r="C149" s="30"/>
      <c r="D149" s="32"/>
      <c r="E149" s="33"/>
      <c r="F149" s="30">
        <v>9.61</v>
      </c>
    </row>
    <row r="150" spans="1:6" s="28" customFormat="1" x14ac:dyDescent="0.2">
      <c r="A150">
        <v>31134</v>
      </c>
      <c r="B150" s="31"/>
      <c r="C150" s="30"/>
      <c r="D150" s="32"/>
      <c r="E150" s="33"/>
      <c r="F150" s="30">
        <v>9.61</v>
      </c>
    </row>
    <row r="151" spans="1:6" s="28" customFormat="1" ht="15" x14ac:dyDescent="0.25">
      <c r="A151">
        <v>31143</v>
      </c>
      <c r="B151" s="29"/>
      <c r="C151" s="30"/>
      <c r="D151" s="26"/>
      <c r="E151" s="27"/>
      <c r="F151" s="30">
        <v>9.61</v>
      </c>
    </row>
    <row r="152" spans="1:6" s="6" customFormat="1" ht="15" x14ac:dyDescent="0.25">
      <c r="A152">
        <v>31144</v>
      </c>
      <c r="B152" s="31"/>
      <c r="C152" s="30"/>
      <c r="D152" s="32"/>
      <c r="E152" s="33"/>
      <c r="F152" s="30">
        <v>9.61</v>
      </c>
    </row>
    <row r="153" spans="1:6" s="28" customFormat="1" x14ac:dyDescent="0.2">
      <c r="A153">
        <v>31153</v>
      </c>
      <c r="B153" s="31"/>
      <c r="C153" s="30"/>
      <c r="D153" s="32"/>
      <c r="E153" s="33"/>
      <c r="F153" s="30">
        <v>9.61</v>
      </c>
    </row>
    <row r="154" spans="1:6" s="28" customFormat="1" x14ac:dyDescent="0.2">
      <c r="A154">
        <v>31154</v>
      </c>
      <c r="B154" s="31"/>
      <c r="C154" s="30"/>
      <c r="D154" s="32"/>
      <c r="E154" s="33"/>
      <c r="F154" s="30">
        <v>9.61</v>
      </c>
    </row>
    <row r="155" spans="1:6" s="28" customFormat="1" ht="15" x14ac:dyDescent="0.25">
      <c r="A155">
        <v>31163</v>
      </c>
      <c r="B155" s="29"/>
      <c r="C155" s="30"/>
      <c r="D155" s="26"/>
      <c r="E155" s="27"/>
      <c r="F155" s="30">
        <v>9.61</v>
      </c>
    </row>
    <row r="156" spans="1:6" s="6" customFormat="1" ht="15" x14ac:dyDescent="0.25">
      <c r="A156">
        <v>31164</v>
      </c>
      <c r="B156" s="31"/>
      <c r="C156" s="30"/>
      <c r="D156" s="32"/>
      <c r="E156" s="33"/>
      <c r="F156" s="30">
        <v>9.61</v>
      </c>
    </row>
    <row r="157" spans="1:6" s="28" customFormat="1" x14ac:dyDescent="0.2">
      <c r="A157">
        <v>31173</v>
      </c>
      <c r="B157" s="31"/>
      <c r="C157" s="30"/>
      <c r="D157" s="32"/>
      <c r="E157" s="33"/>
      <c r="F157" s="30">
        <v>9.61</v>
      </c>
    </row>
    <row r="158" spans="1:6" s="28" customFormat="1" ht="15" x14ac:dyDescent="0.25">
      <c r="A158">
        <v>31174</v>
      </c>
      <c r="B158" s="29"/>
      <c r="C158" s="30"/>
      <c r="D158" s="26"/>
      <c r="E158" s="27"/>
      <c r="F158" s="30">
        <v>9.61</v>
      </c>
    </row>
    <row r="159" spans="1:6" s="6" customFormat="1" ht="15" x14ac:dyDescent="0.25">
      <c r="A159">
        <v>31193</v>
      </c>
      <c r="B159" s="29"/>
      <c r="C159" s="30"/>
      <c r="D159" s="26"/>
      <c r="E159" s="27"/>
      <c r="F159" s="30">
        <v>9.61</v>
      </c>
    </row>
    <row r="160" spans="1:6" s="6" customFormat="1" ht="15" x14ac:dyDescent="0.25">
      <c r="A160">
        <v>31194</v>
      </c>
      <c r="B160" s="31"/>
      <c r="C160" s="30"/>
      <c r="D160" s="32"/>
      <c r="E160" s="33"/>
      <c r="F160" s="30">
        <v>9.61</v>
      </c>
    </row>
    <row r="161" spans="1:6" s="28" customFormat="1" ht="15" x14ac:dyDescent="0.25">
      <c r="A161">
        <v>32101</v>
      </c>
      <c r="B161" s="29"/>
      <c r="C161" s="30"/>
      <c r="D161" s="26"/>
      <c r="E161" s="27"/>
      <c r="F161" s="30">
        <v>11.03</v>
      </c>
    </row>
    <row r="162" spans="1:6" s="6" customFormat="1" ht="15" x14ac:dyDescent="0.25">
      <c r="A162">
        <v>32102</v>
      </c>
      <c r="B162" s="31"/>
      <c r="C162" s="30"/>
      <c r="D162" s="32"/>
      <c r="E162" s="33"/>
      <c r="F162" s="30">
        <v>11.03</v>
      </c>
    </row>
    <row r="163" spans="1:6" s="28" customFormat="1" x14ac:dyDescent="0.2">
      <c r="A163">
        <v>32112</v>
      </c>
      <c r="B163" s="31"/>
      <c r="C163" s="30"/>
      <c r="D163" s="32"/>
      <c r="E163" s="33"/>
      <c r="F163" s="30">
        <v>11.03</v>
      </c>
    </row>
    <row r="164" spans="1:6" s="28" customFormat="1" ht="15" x14ac:dyDescent="0.25">
      <c r="A164">
        <v>32122</v>
      </c>
      <c r="B164" s="29"/>
      <c r="C164" s="30"/>
      <c r="D164" s="26"/>
      <c r="E164" s="27"/>
      <c r="F164" s="30">
        <v>11.03</v>
      </c>
    </row>
    <row r="165" spans="1:6" s="6" customFormat="1" ht="15" x14ac:dyDescent="0.25">
      <c r="A165">
        <v>32132</v>
      </c>
      <c r="B165" s="31"/>
      <c r="C165" s="30"/>
      <c r="D165" s="32"/>
      <c r="E165" s="33"/>
      <c r="F165" s="30">
        <v>11.03</v>
      </c>
    </row>
    <row r="166" spans="1:6" s="28" customFormat="1" x14ac:dyDescent="0.2">
      <c r="A166">
        <v>32142</v>
      </c>
      <c r="B166" s="31"/>
      <c r="C166" s="30"/>
      <c r="D166" s="32"/>
      <c r="E166" s="33"/>
      <c r="F166" s="30">
        <v>11.03</v>
      </c>
    </row>
    <row r="167" spans="1:6" s="28" customFormat="1" ht="15" x14ac:dyDescent="0.25">
      <c r="A167">
        <v>32152</v>
      </c>
      <c r="B167" s="29"/>
      <c r="C167" s="30"/>
      <c r="D167" s="26"/>
      <c r="E167" s="27"/>
      <c r="F167" s="30">
        <v>11.03</v>
      </c>
    </row>
    <row r="168" spans="1:6" s="6" customFormat="1" ht="15" x14ac:dyDescent="0.25">
      <c r="A168">
        <v>32162</v>
      </c>
      <c r="B168" s="31"/>
      <c r="C168" s="30"/>
      <c r="D168" s="32"/>
      <c r="E168" s="33"/>
      <c r="F168" s="30">
        <v>11.03</v>
      </c>
    </row>
    <row r="169" spans="1:6" s="28" customFormat="1" x14ac:dyDescent="0.2">
      <c r="A169">
        <v>32172</v>
      </c>
      <c r="B169" s="31"/>
      <c r="C169" s="30"/>
      <c r="D169" s="32"/>
      <c r="E169" s="33"/>
      <c r="F169" s="30">
        <v>11.03</v>
      </c>
    </row>
    <row r="170" spans="1:6" s="28" customFormat="1" ht="15" x14ac:dyDescent="0.25">
      <c r="A170">
        <v>32201</v>
      </c>
      <c r="B170" s="29"/>
      <c r="C170" s="30"/>
      <c r="D170" s="26"/>
      <c r="E170" s="27"/>
      <c r="F170" s="30">
        <v>11.03</v>
      </c>
    </row>
    <row r="171" spans="1:6" s="6" customFormat="1" ht="15" x14ac:dyDescent="0.25">
      <c r="A171">
        <v>32202</v>
      </c>
      <c r="B171" s="31"/>
      <c r="C171" s="30"/>
      <c r="D171" s="32"/>
      <c r="E171" s="33"/>
      <c r="F171" s="30">
        <v>11.03</v>
      </c>
    </row>
    <row r="172" spans="1:6" s="28" customFormat="1" ht="15" x14ac:dyDescent="0.25">
      <c r="A172">
        <v>32212</v>
      </c>
      <c r="B172" s="29"/>
      <c r="C172" s="30"/>
      <c r="D172" s="26"/>
      <c r="E172" s="27"/>
      <c r="F172" s="30">
        <v>11.03</v>
      </c>
    </row>
    <row r="173" spans="1:6" s="6" customFormat="1" ht="15" x14ac:dyDescent="0.25">
      <c r="A173">
        <v>32222</v>
      </c>
      <c r="B173" s="29"/>
      <c r="C173" s="30"/>
      <c r="D173" s="26"/>
      <c r="E173" s="27"/>
      <c r="F173" s="30">
        <v>11.03</v>
      </c>
    </row>
    <row r="174" spans="1:6" s="6" customFormat="1" ht="15" x14ac:dyDescent="0.25">
      <c r="A174">
        <v>32232</v>
      </c>
      <c r="B174" s="31"/>
      <c r="C174" s="30"/>
      <c r="D174" s="32"/>
      <c r="E174" s="33"/>
      <c r="F174" s="30">
        <v>11.03</v>
      </c>
    </row>
    <row r="175" spans="1:6" s="28" customFormat="1" x14ac:dyDescent="0.2">
      <c r="A175">
        <v>32242</v>
      </c>
      <c r="B175" s="31"/>
      <c r="C175" s="30"/>
      <c r="D175" s="32"/>
      <c r="E175" s="33"/>
      <c r="F175" s="30">
        <v>11.03</v>
      </c>
    </row>
    <row r="176" spans="1:6" s="28" customFormat="1" x14ac:dyDescent="0.2">
      <c r="A176">
        <v>32252</v>
      </c>
      <c r="B176" s="31"/>
      <c r="C176" s="30"/>
      <c r="D176" s="32"/>
      <c r="E176" s="33"/>
      <c r="F176" s="30">
        <v>11.03</v>
      </c>
    </row>
    <row r="177" spans="1:6" s="28" customFormat="1" ht="15" x14ac:dyDescent="0.25">
      <c r="A177">
        <v>32262</v>
      </c>
      <c r="B177" s="29"/>
      <c r="C177" s="30"/>
      <c r="D177" s="26"/>
      <c r="E177" s="27"/>
      <c r="F177" s="30">
        <v>11.03</v>
      </c>
    </row>
    <row r="178" spans="1:6" s="6" customFormat="1" ht="15" x14ac:dyDescent="0.25">
      <c r="A178">
        <v>33211</v>
      </c>
      <c r="B178" s="31"/>
      <c r="C178" s="30"/>
      <c r="D178" s="32"/>
      <c r="E178" s="33"/>
      <c r="F178" s="30">
        <v>7.21</v>
      </c>
    </row>
    <row r="179" spans="1:6" s="28" customFormat="1" x14ac:dyDescent="0.2">
      <c r="A179">
        <v>33212</v>
      </c>
      <c r="B179" s="31"/>
      <c r="C179" s="30"/>
      <c r="D179" s="32"/>
      <c r="E179" s="33"/>
      <c r="F179" s="30">
        <v>7.21</v>
      </c>
    </row>
    <row r="180" spans="1:6" s="28" customFormat="1" ht="15" x14ac:dyDescent="0.25">
      <c r="A180">
        <v>33222</v>
      </c>
      <c r="B180" s="29"/>
      <c r="C180" s="30"/>
      <c r="D180" s="26"/>
      <c r="E180" s="27"/>
      <c r="F180" s="30">
        <v>7.21</v>
      </c>
    </row>
    <row r="181" spans="1:6" s="6" customFormat="1" ht="15" x14ac:dyDescent="0.25">
      <c r="A181">
        <v>33232</v>
      </c>
      <c r="B181" s="31"/>
      <c r="C181" s="30"/>
      <c r="D181" s="32"/>
      <c r="E181" s="33"/>
      <c r="F181" s="30">
        <v>7.21</v>
      </c>
    </row>
    <row r="182" spans="1:6" s="28" customFormat="1" ht="15" x14ac:dyDescent="0.25">
      <c r="A182">
        <v>33242</v>
      </c>
      <c r="B182" s="29"/>
      <c r="C182" s="30"/>
      <c r="D182" s="26"/>
      <c r="E182" s="27"/>
      <c r="F182" s="30">
        <v>7.21</v>
      </c>
    </row>
    <row r="183" spans="1:6" s="6" customFormat="1" ht="15" x14ac:dyDescent="0.25">
      <c r="A183">
        <v>33301</v>
      </c>
      <c r="B183" s="31"/>
      <c r="C183" s="30"/>
      <c r="D183" s="32"/>
      <c r="E183" s="33"/>
      <c r="F183" s="30">
        <v>7.21</v>
      </c>
    </row>
    <row r="184" spans="1:6" s="28" customFormat="1" ht="15" x14ac:dyDescent="0.25">
      <c r="A184">
        <v>33302</v>
      </c>
      <c r="B184" s="29"/>
      <c r="C184" s="30"/>
      <c r="D184" s="26"/>
      <c r="E184" s="27"/>
      <c r="F184" s="30">
        <v>7.21</v>
      </c>
    </row>
    <row r="185" spans="1:6" s="6" customFormat="1" ht="15" x14ac:dyDescent="0.25">
      <c r="A185">
        <v>33312</v>
      </c>
      <c r="B185" s="31"/>
      <c r="C185" s="30"/>
      <c r="D185" s="32"/>
      <c r="E185" s="33"/>
      <c r="F185" s="30">
        <v>7.21</v>
      </c>
    </row>
    <row r="186" spans="1:6" s="28" customFormat="1" ht="15" x14ac:dyDescent="0.25">
      <c r="A186">
        <v>33322</v>
      </c>
      <c r="B186" s="29"/>
      <c r="C186" s="30"/>
      <c r="D186" s="26"/>
      <c r="E186" s="27"/>
      <c r="F186" s="30">
        <v>7.21</v>
      </c>
    </row>
    <row r="187" spans="1:6" s="6" customFormat="1" ht="15" x14ac:dyDescent="0.25">
      <c r="A187">
        <v>33332</v>
      </c>
      <c r="B187" s="31"/>
      <c r="C187" s="30"/>
      <c r="D187" s="32"/>
      <c r="E187" s="33"/>
      <c r="F187" s="30">
        <v>7.21</v>
      </c>
    </row>
    <row r="188" spans="1:6" s="28" customFormat="1" x14ac:dyDescent="0.2">
      <c r="A188">
        <v>33342</v>
      </c>
      <c r="B188" s="31"/>
      <c r="C188" s="30"/>
      <c r="D188" s="32"/>
      <c r="E188" s="33"/>
      <c r="F188" s="30">
        <v>7.21</v>
      </c>
    </row>
    <row r="189" spans="1:6" s="28" customFormat="1" ht="15" x14ac:dyDescent="0.25">
      <c r="A189">
        <v>33352</v>
      </c>
      <c r="B189" s="29"/>
      <c r="C189" s="30"/>
      <c r="D189" s="26"/>
      <c r="E189" s="27"/>
      <c r="F189" s="30">
        <v>7.21</v>
      </c>
    </row>
    <row r="190" spans="1:6" s="6" customFormat="1" ht="15" x14ac:dyDescent="0.25">
      <c r="A190">
        <v>34102</v>
      </c>
      <c r="B190" s="31"/>
      <c r="C190" s="30"/>
      <c r="D190" s="32"/>
      <c r="E190" s="33"/>
      <c r="F190" s="30">
        <v>9.25</v>
      </c>
    </row>
    <row r="191" spans="1:6" s="28" customFormat="1" ht="15" x14ac:dyDescent="0.25">
      <c r="A191">
        <v>34112</v>
      </c>
      <c r="B191" s="29"/>
      <c r="C191" s="30"/>
      <c r="D191" s="26"/>
      <c r="E191" s="27"/>
      <c r="F191" s="30">
        <v>9.25</v>
      </c>
    </row>
    <row r="192" spans="1:6" s="6" customFormat="1" ht="15" x14ac:dyDescent="0.25">
      <c r="A192">
        <v>34201</v>
      </c>
      <c r="B192" s="29"/>
      <c r="C192" s="30"/>
      <c r="D192" s="26"/>
      <c r="E192" s="27"/>
      <c r="F192" s="30">
        <v>9.68</v>
      </c>
    </row>
    <row r="193" spans="1:6" s="6" customFormat="1" ht="15" x14ac:dyDescent="0.25">
      <c r="A193">
        <v>34202</v>
      </c>
      <c r="B193" s="31"/>
      <c r="C193" s="30"/>
      <c r="D193" s="32"/>
      <c r="E193" s="33"/>
      <c r="F193" s="30">
        <v>9.68</v>
      </c>
    </row>
    <row r="194" spans="1:6" s="28" customFormat="1" x14ac:dyDescent="0.2">
      <c r="A194">
        <v>34203</v>
      </c>
      <c r="B194" s="31"/>
      <c r="C194" s="30"/>
      <c r="D194" s="32"/>
      <c r="E194" s="33"/>
      <c r="F194" s="30">
        <v>9.61</v>
      </c>
    </row>
    <row r="195" spans="1:6" s="28" customFormat="1" x14ac:dyDescent="0.2">
      <c r="A195">
        <v>34212</v>
      </c>
      <c r="B195" s="31"/>
      <c r="C195" s="30"/>
      <c r="D195" s="32"/>
      <c r="E195" s="33"/>
      <c r="F195" s="30">
        <v>9.68</v>
      </c>
    </row>
    <row r="196" spans="1:6" s="28" customFormat="1" ht="15" x14ac:dyDescent="0.25">
      <c r="A196">
        <v>34213</v>
      </c>
      <c r="B196" s="29"/>
      <c r="C196" s="30"/>
      <c r="D196" s="26"/>
      <c r="E196" s="27"/>
      <c r="F196" s="30">
        <v>9.61</v>
      </c>
    </row>
    <row r="197" spans="1:6" s="6" customFormat="1" ht="15" x14ac:dyDescent="0.25">
      <c r="A197">
        <v>34214</v>
      </c>
      <c r="B197" s="31"/>
      <c r="C197" s="30"/>
      <c r="D197" s="32"/>
      <c r="E197" s="33"/>
      <c r="F197" s="30">
        <v>9.61</v>
      </c>
    </row>
    <row r="198" spans="1:6" s="28" customFormat="1" x14ac:dyDescent="0.2">
      <c r="A198">
        <v>34222</v>
      </c>
      <c r="B198" s="31"/>
      <c r="C198" s="30"/>
      <c r="D198" s="32"/>
      <c r="E198" s="33"/>
      <c r="F198" s="30">
        <v>9.68</v>
      </c>
    </row>
    <row r="199" spans="1:6" s="28" customFormat="1" ht="15" x14ac:dyDescent="0.25">
      <c r="A199">
        <v>34232</v>
      </c>
      <c r="B199" s="29"/>
      <c r="C199" s="30"/>
      <c r="D199" s="26"/>
      <c r="E199" s="27"/>
      <c r="F199" s="30">
        <v>9.68</v>
      </c>
    </row>
    <row r="200" spans="1:6" s="6" customFormat="1" ht="15" x14ac:dyDescent="0.25">
      <c r="A200">
        <v>34233</v>
      </c>
      <c r="B200" s="31"/>
      <c r="C200" s="30"/>
      <c r="D200" s="32"/>
      <c r="E200" s="33"/>
      <c r="F200" s="30">
        <v>9.61</v>
      </c>
    </row>
    <row r="201" spans="1:6" s="28" customFormat="1" ht="15" x14ac:dyDescent="0.25">
      <c r="A201">
        <v>34234</v>
      </c>
      <c r="B201" s="29"/>
      <c r="C201" s="30"/>
      <c r="D201" s="26"/>
      <c r="E201" s="27"/>
      <c r="F201" s="30">
        <v>9.61</v>
      </c>
    </row>
    <row r="202" spans="1:6" s="6" customFormat="1" ht="15" x14ac:dyDescent="0.25">
      <c r="A202">
        <v>34293</v>
      </c>
      <c r="B202" s="29"/>
      <c r="C202" s="30"/>
      <c r="D202" s="26"/>
      <c r="E202" s="27"/>
      <c r="F202" s="30">
        <v>9.61</v>
      </c>
    </row>
    <row r="203" spans="1:6" s="6" customFormat="1" ht="15" x14ac:dyDescent="0.25">
      <c r="A203">
        <v>34301</v>
      </c>
      <c r="B203" s="29"/>
      <c r="C203" s="30"/>
      <c r="D203" s="26"/>
      <c r="E203" s="27"/>
      <c r="F203" s="30">
        <v>9.25</v>
      </c>
    </row>
    <row r="204" spans="1:6" s="6" customFormat="1" ht="15" x14ac:dyDescent="0.25">
      <c r="A204">
        <v>34302</v>
      </c>
      <c r="B204" s="31"/>
      <c r="C204" s="30"/>
      <c r="D204" s="32"/>
      <c r="E204" s="33"/>
      <c r="F204" s="30">
        <v>9.25</v>
      </c>
    </row>
    <row r="205" spans="1:6" s="28" customFormat="1" x14ac:dyDescent="0.2">
      <c r="A205">
        <v>34312</v>
      </c>
      <c r="B205" s="31"/>
      <c r="C205" s="30"/>
      <c r="D205" s="32"/>
      <c r="E205" s="33"/>
      <c r="F205" s="30">
        <v>9.25</v>
      </c>
    </row>
    <row r="206" spans="1:6" s="28" customFormat="1" x14ac:dyDescent="0.2">
      <c r="A206">
        <v>34322</v>
      </c>
      <c r="B206" s="31"/>
      <c r="C206" s="30"/>
      <c r="D206" s="32"/>
      <c r="E206" s="33"/>
      <c r="F206" s="30">
        <v>9.25</v>
      </c>
    </row>
    <row r="207" spans="1:6" s="28" customFormat="1" x14ac:dyDescent="0.2">
      <c r="A207">
        <v>34332</v>
      </c>
      <c r="B207" s="31"/>
      <c r="C207" s="30"/>
      <c r="D207" s="32"/>
      <c r="E207" s="33"/>
      <c r="F207" s="30">
        <v>9.25</v>
      </c>
    </row>
    <row r="208" spans="1:6" s="28" customFormat="1" ht="15" x14ac:dyDescent="0.25">
      <c r="A208">
        <v>34342</v>
      </c>
      <c r="B208" s="29"/>
      <c r="C208" s="30"/>
      <c r="D208" s="26"/>
      <c r="E208" s="27"/>
      <c r="F208" s="30">
        <v>9.25</v>
      </c>
    </row>
    <row r="209" spans="1:6" s="6" customFormat="1" ht="15" x14ac:dyDescent="0.25">
      <c r="A209">
        <v>41194</v>
      </c>
      <c r="B209" s="31"/>
      <c r="C209" s="30"/>
      <c r="D209" s="32"/>
      <c r="E209" s="33"/>
      <c r="F209" s="30">
        <v>15.83</v>
      </c>
    </row>
    <row r="210" spans="1:6" s="28" customFormat="1" ht="15" x14ac:dyDescent="0.25">
      <c r="A210">
        <v>41293</v>
      </c>
      <c r="B210" s="29"/>
      <c r="C210" s="30"/>
      <c r="D210" s="26"/>
      <c r="E210" s="27"/>
      <c r="F210" s="30">
        <v>15.83</v>
      </c>
    </row>
    <row r="211" spans="1:6" s="6" customFormat="1" ht="15" x14ac:dyDescent="0.25">
      <c r="A211">
        <v>41294</v>
      </c>
      <c r="B211" s="31"/>
      <c r="C211" s="30"/>
      <c r="D211" s="32"/>
      <c r="E211" s="33"/>
      <c r="F211" s="30">
        <v>15.83</v>
      </c>
    </row>
    <row r="212" spans="1:6" s="28" customFormat="1" x14ac:dyDescent="0.2">
      <c r="A212">
        <v>41393</v>
      </c>
      <c r="B212" s="31"/>
      <c r="C212" s="30"/>
      <c r="D212" s="32"/>
      <c r="E212" s="33"/>
      <c r="F212" s="30">
        <v>15.83</v>
      </c>
    </row>
    <row r="213" spans="1:6" s="28" customFormat="1" x14ac:dyDescent="0.2">
      <c r="A213">
        <v>41394</v>
      </c>
      <c r="B213" s="31"/>
      <c r="C213" s="30"/>
      <c r="D213" s="32"/>
      <c r="E213" s="33"/>
      <c r="F213" s="30">
        <v>15.83</v>
      </c>
    </row>
    <row r="214" spans="1:6" s="28" customFormat="1" ht="15" x14ac:dyDescent="0.25">
      <c r="A214">
        <v>41493</v>
      </c>
      <c r="B214" s="29"/>
      <c r="C214" s="30"/>
      <c r="D214" s="26"/>
      <c r="E214" s="27"/>
      <c r="F214" s="30">
        <v>15.83</v>
      </c>
    </row>
    <row r="215" spans="1:6" s="6" customFormat="1" ht="15" x14ac:dyDescent="0.25">
      <c r="A215">
        <v>41494</v>
      </c>
      <c r="B215" s="31"/>
      <c r="C215" s="30"/>
      <c r="D215" s="32"/>
      <c r="E215" s="33"/>
      <c r="F215" s="30">
        <v>15.83</v>
      </c>
    </row>
    <row r="216" spans="1:6" s="28" customFormat="1" ht="15" x14ac:dyDescent="0.25">
      <c r="A216">
        <v>42313</v>
      </c>
      <c r="B216" s="29"/>
      <c r="C216" s="30"/>
      <c r="D216" s="26"/>
      <c r="E216" s="27"/>
      <c r="F216" s="30">
        <v>11.76</v>
      </c>
    </row>
    <row r="217" spans="1:6" s="6" customFormat="1" ht="15" x14ac:dyDescent="0.25">
      <c r="A217">
        <v>42314</v>
      </c>
      <c r="B217" s="29"/>
      <c r="C217" s="30"/>
      <c r="D217" s="26"/>
      <c r="E217" s="27"/>
      <c r="F217" s="30">
        <v>11.76</v>
      </c>
    </row>
    <row r="218" spans="1:6" s="6" customFormat="1" ht="15" x14ac:dyDescent="0.25">
      <c r="A218">
        <v>42323</v>
      </c>
      <c r="B218" s="31"/>
      <c r="C218" s="30"/>
      <c r="D218" s="32"/>
      <c r="E218" s="33"/>
      <c r="F218" s="30">
        <v>11.76</v>
      </c>
    </row>
    <row r="219" spans="1:6" s="28" customFormat="1" x14ac:dyDescent="0.2">
      <c r="A219">
        <v>42324</v>
      </c>
      <c r="B219" s="31"/>
      <c r="C219" s="30"/>
      <c r="D219" s="32"/>
      <c r="E219" s="33"/>
      <c r="F219" s="30">
        <v>11.76</v>
      </c>
    </row>
    <row r="220" spans="1:6" s="28" customFormat="1" x14ac:dyDescent="0.2">
      <c r="A220">
        <v>42333</v>
      </c>
      <c r="B220" s="31"/>
      <c r="C220" s="30"/>
      <c r="D220" s="32"/>
      <c r="E220" s="33"/>
      <c r="F220" s="30">
        <v>11.76</v>
      </c>
    </row>
    <row r="221" spans="1:6" s="28" customFormat="1" x14ac:dyDescent="0.2">
      <c r="A221">
        <v>42334</v>
      </c>
      <c r="B221" s="31"/>
      <c r="C221" s="30"/>
      <c r="D221" s="32"/>
      <c r="E221" s="33"/>
      <c r="F221" s="30">
        <v>11.76</v>
      </c>
    </row>
    <row r="222" spans="1:6" s="28" customFormat="1" ht="15" x14ac:dyDescent="0.25">
      <c r="A222">
        <v>42394</v>
      </c>
      <c r="B222" s="29"/>
      <c r="C222" s="30"/>
      <c r="D222" s="26"/>
      <c r="E222" s="27"/>
      <c r="F222" s="30">
        <v>11.76</v>
      </c>
    </row>
    <row r="223" spans="1:6" s="6" customFormat="1" ht="15" x14ac:dyDescent="0.25">
      <c r="A223">
        <v>43102</v>
      </c>
      <c r="B223" s="31"/>
      <c r="C223" s="30"/>
      <c r="D223" s="32"/>
      <c r="E223" s="33"/>
      <c r="F223" s="30">
        <v>11.19</v>
      </c>
    </row>
    <row r="224" spans="1:6" s="28" customFormat="1" ht="15" x14ac:dyDescent="0.25">
      <c r="A224">
        <v>43103</v>
      </c>
      <c r="B224" s="29"/>
      <c r="C224" s="30"/>
      <c r="D224" s="26"/>
      <c r="E224" s="27"/>
      <c r="F224" s="30">
        <v>12.79</v>
      </c>
    </row>
    <row r="225" spans="1:6" s="6" customFormat="1" ht="15" x14ac:dyDescent="0.25">
      <c r="A225">
        <v>43104</v>
      </c>
      <c r="B225" s="31"/>
      <c r="C225" s="30"/>
      <c r="D225" s="32"/>
      <c r="E225" s="33"/>
      <c r="F225" s="30">
        <v>14.83</v>
      </c>
    </row>
    <row r="226" spans="1:6" s="28" customFormat="1" ht="15" x14ac:dyDescent="0.25">
      <c r="A226">
        <v>43112</v>
      </c>
      <c r="B226" s="29"/>
      <c r="C226" s="30"/>
      <c r="D226" s="26"/>
      <c r="E226" s="27"/>
      <c r="F226" s="30">
        <v>11.19</v>
      </c>
    </row>
    <row r="227" spans="1:6" s="6" customFormat="1" ht="15" x14ac:dyDescent="0.25">
      <c r="A227">
        <v>43113</v>
      </c>
      <c r="B227" s="31"/>
      <c r="C227" s="30"/>
      <c r="D227" s="32"/>
      <c r="E227" s="33"/>
      <c r="F227" s="30">
        <v>12.79</v>
      </c>
    </row>
    <row r="228" spans="1:6" s="28" customFormat="1" ht="15" x14ac:dyDescent="0.25">
      <c r="A228">
        <v>43114</v>
      </c>
      <c r="B228" s="29"/>
      <c r="C228" s="30"/>
      <c r="D228" s="26"/>
      <c r="E228" s="27"/>
      <c r="F228" s="30">
        <v>14.83</v>
      </c>
    </row>
    <row r="229" spans="1:6" s="6" customFormat="1" ht="15" x14ac:dyDescent="0.25">
      <c r="A229">
        <v>43122</v>
      </c>
      <c r="B229" s="29"/>
      <c r="C229" s="30"/>
      <c r="D229" s="26"/>
      <c r="E229" s="27"/>
      <c r="F229" s="30">
        <v>11.19</v>
      </c>
    </row>
    <row r="230" spans="1:6" s="6" customFormat="1" ht="15" x14ac:dyDescent="0.25">
      <c r="A230">
        <v>43153</v>
      </c>
      <c r="B230" s="31"/>
      <c r="C230" s="30"/>
      <c r="D230" s="32"/>
      <c r="E230" s="33"/>
      <c r="F230" s="30">
        <v>12.79</v>
      </c>
    </row>
    <row r="231" spans="1:6" s="28" customFormat="1" x14ac:dyDescent="0.2">
      <c r="A231">
        <v>43154</v>
      </c>
      <c r="B231" s="31"/>
      <c r="C231" s="30"/>
      <c r="D231" s="32"/>
      <c r="E231" s="33"/>
      <c r="F231" s="30">
        <v>15.13</v>
      </c>
    </row>
    <row r="232" spans="1:6" s="28" customFormat="1" x14ac:dyDescent="0.2">
      <c r="A232">
        <v>43194</v>
      </c>
      <c r="B232" s="31"/>
      <c r="C232" s="30"/>
      <c r="D232" s="32"/>
      <c r="E232" s="33"/>
      <c r="F232" s="30">
        <v>14.83</v>
      </c>
    </row>
    <row r="233" spans="1:6" s="28" customFormat="1" x14ac:dyDescent="0.2">
      <c r="A233">
        <v>43214</v>
      </c>
      <c r="B233" s="31"/>
      <c r="C233" s="30"/>
      <c r="D233" s="32"/>
      <c r="E233" s="33"/>
      <c r="F233" s="30">
        <v>14.83</v>
      </c>
    </row>
    <row r="234" spans="1:6" s="28" customFormat="1" ht="15" x14ac:dyDescent="0.25">
      <c r="A234">
        <v>43223</v>
      </c>
      <c r="B234" s="29"/>
      <c r="C234" s="30"/>
      <c r="D234" s="26"/>
      <c r="E234" s="27"/>
      <c r="F234" s="30">
        <v>12.79</v>
      </c>
    </row>
    <row r="235" spans="1:6" s="6" customFormat="1" ht="15" x14ac:dyDescent="0.25">
      <c r="A235">
        <v>43224</v>
      </c>
      <c r="B235" s="31"/>
      <c r="C235" s="30"/>
      <c r="D235" s="32"/>
      <c r="E235" s="33"/>
      <c r="F235" s="30">
        <v>14.83</v>
      </c>
    </row>
    <row r="236" spans="1:6" s="28" customFormat="1" ht="15" x14ac:dyDescent="0.25">
      <c r="A236">
        <v>43232</v>
      </c>
      <c r="B236" s="29"/>
      <c r="C236" s="30"/>
      <c r="D236" s="26"/>
      <c r="E236" s="27"/>
      <c r="F236" s="30">
        <v>11.19</v>
      </c>
    </row>
    <row r="237" spans="1:6" s="6" customFormat="1" ht="15" x14ac:dyDescent="0.25">
      <c r="A237">
        <v>43233</v>
      </c>
      <c r="B237" s="31"/>
      <c r="C237" s="30"/>
      <c r="D237" s="32"/>
      <c r="E237" s="33"/>
      <c r="F237" s="30">
        <v>12.79</v>
      </c>
    </row>
    <row r="238" spans="1:6" s="28" customFormat="1" ht="15" x14ac:dyDescent="0.25">
      <c r="A238">
        <v>43294</v>
      </c>
      <c r="B238" s="29"/>
      <c r="C238" s="30"/>
      <c r="D238" s="26"/>
      <c r="E238" s="27"/>
      <c r="F238" s="30" t="s">
        <v>152</v>
      </c>
    </row>
    <row r="239" spans="1:6" s="6" customFormat="1" ht="15" x14ac:dyDescent="0.25">
      <c r="A239">
        <v>43312</v>
      </c>
      <c r="B239" s="31"/>
      <c r="C239" s="30"/>
      <c r="D239" s="32"/>
      <c r="E239" s="33"/>
      <c r="F239" s="30">
        <v>11.19</v>
      </c>
    </row>
    <row r="240" spans="1:6" s="28" customFormat="1" x14ac:dyDescent="0.2">
      <c r="A240">
        <v>43313</v>
      </c>
      <c r="B240" s="31"/>
      <c r="C240" s="30"/>
      <c r="D240" s="32"/>
      <c r="E240" s="33"/>
      <c r="F240" s="30">
        <v>12.79</v>
      </c>
    </row>
    <row r="241" spans="1:6" s="28" customFormat="1" ht="15" x14ac:dyDescent="0.25">
      <c r="A241">
        <v>43314</v>
      </c>
      <c r="B241" s="29"/>
      <c r="C241" s="30"/>
      <c r="D241" s="26"/>
      <c r="E241" s="27"/>
      <c r="F241" s="30">
        <v>14.83</v>
      </c>
    </row>
    <row r="242" spans="1:6" s="6" customFormat="1" ht="15" x14ac:dyDescent="0.25">
      <c r="A242">
        <v>43323</v>
      </c>
      <c r="B242" s="31"/>
      <c r="C242" s="30"/>
      <c r="D242" s="32"/>
      <c r="E242" s="33"/>
      <c r="F242" s="30">
        <v>12.79</v>
      </c>
    </row>
    <row r="243" spans="1:6" s="28" customFormat="1" x14ac:dyDescent="0.2">
      <c r="A243">
        <v>43333</v>
      </c>
      <c r="B243" s="31"/>
      <c r="C243" s="30"/>
      <c r="D243" s="32"/>
      <c r="E243" s="33"/>
      <c r="F243" s="30">
        <v>12.79</v>
      </c>
    </row>
    <row r="244" spans="1:6" s="28" customFormat="1" ht="15" x14ac:dyDescent="0.25">
      <c r="A244">
        <v>43343</v>
      </c>
      <c r="B244" s="29"/>
      <c r="C244" s="30"/>
      <c r="D244" s="26"/>
      <c r="E244" s="27"/>
      <c r="F244" s="30">
        <v>12.79</v>
      </c>
    </row>
    <row r="245" spans="1:6" s="6" customFormat="1" ht="15" x14ac:dyDescent="0.25">
      <c r="A245">
        <v>43353</v>
      </c>
      <c r="B245" s="31"/>
      <c r="C245" s="30"/>
      <c r="D245" s="32"/>
      <c r="E245" s="33"/>
      <c r="F245" s="30">
        <v>12.79</v>
      </c>
    </row>
    <row r="246" spans="1:6" s="28" customFormat="1" ht="15" x14ac:dyDescent="0.25">
      <c r="A246">
        <v>43363</v>
      </c>
      <c r="B246" s="29"/>
      <c r="C246" s="30"/>
      <c r="D246" s="26"/>
      <c r="E246" s="27"/>
      <c r="F246" s="30">
        <v>12.79</v>
      </c>
    </row>
    <row r="247" spans="1:6" s="6" customFormat="1" ht="15" x14ac:dyDescent="0.25">
      <c r="A247">
        <v>43383</v>
      </c>
      <c r="B247" s="31"/>
      <c r="C247" s="30"/>
      <c r="D247" s="32"/>
      <c r="E247" s="33"/>
      <c r="F247" s="30">
        <v>12.79</v>
      </c>
    </row>
    <row r="248" spans="1:6" s="28" customFormat="1" ht="15" x14ac:dyDescent="0.25">
      <c r="A248">
        <v>43384</v>
      </c>
      <c r="B248" s="29"/>
      <c r="C248" s="30"/>
      <c r="D248" s="26"/>
      <c r="E248" s="27"/>
      <c r="F248" s="30">
        <v>14.83</v>
      </c>
    </row>
    <row r="249" spans="1:6" s="6" customFormat="1" ht="15" x14ac:dyDescent="0.25">
      <c r="A249">
        <v>43394</v>
      </c>
      <c r="B249" s="31"/>
      <c r="C249" s="30"/>
      <c r="D249" s="32"/>
      <c r="E249" s="33"/>
      <c r="F249" s="30">
        <v>14.83</v>
      </c>
    </row>
    <row r="250" spans="1:6" s="28" customFormat="1" x14ac:dyDescent="0.2">
      <c r="A250">
        <v>43412</v>
      </c>
      <c r="B250" s="31"/>
      <c r="C250" s="30"/>
      <c r="D250" s="32"/>
      <c r="E250" s="33"/>
      <c r="F250" s="30">
        <v>11.19</v>
      </c>
    </row>
    <row r="251" spans="1:6" s="28" customFormat="1" ht="15" x14ac:dyDescent="0.25">
      <c r="A251">
        <v>43413</v>
      </c>
      <c r="B251" s="29"/>
      <c r="C251" s="30"/>
      <c r="D251" s="26"/>
      <c r="E251" s="27"/>
      <c r="F251" s="30">
        <v>12.79</v>
      </c>
    </row>
    <row r="252" spans="1:6" s="6" customFormat="1" ht="15" x14ac:dyDescent="0.25">
      <c r="A252">
        <v>43414</v>
      </c>
      <c r="B252" s="29"/>
      <c r="C252" s="30"/>
      <c r="D252" s="26"/>
      <c r="E252" s="27"/>
      <c r="F252" s="30">
        <v>14.83</v>
      </c>
    </row>
    <row r="253" spans="1:6" s="6" customFormat="1" ht="15" x14ac:dyDescent="0.25">
      <c r="A253">
        <v>43423</v>
      </c>
      <c r="B253" s="29"/>
      <c r="C253" s="30"/>
      <c r="D253" s="26"/>
      <c r="E253" s="27"/>
      <c r="F253" s="30">
        <v>12.79</v>
      </c>
    </row>
    <row r="254" spans="1:6" s="6" customFormat="1" ht="15" x14ac:dyDescent="0.25">
      <c r="A254">
        <v>43494</v>
      </c>
      <c r="B254" s="31"/>
      <c r="C254" s="30"/>
      <c r="D254" s="32"/>
      <c r="E254" s="33"/>
      <c r="F254" s="30">
        <v>14.83</v>
      </c>
    </row>
    <row r="255" spans="1:6" s="28" customFormat="1" ht="15" x14ac:dyDescent="0.25">
      <c r="A255">
        <v>51311</v>
      </c>
      <c r="B255" s="29"/>
      <c r="C255" s="30"/>
      <c r="D255" s="26"/>
      <c r="E255" s="27"/>
      <c r="F255" s="30">
        <v>8.69</v>
      </c>
    </row>
    <row r="256" spans="1:6" s="6" customFormat="1" ht="15" x14ac:dyDescent="0.25">
      <c r="A256">
        <v>51312</v>
      </c>
      <c r="B256" s="31"/>
      <c r="C256" s="30"/>
      <c r="D256" s="32"/>
      <c r="E256" s="33"/>
      <c r="F256" s="30">
        <v>8.69</v>
      </c>
    </row>
    <row r="257" spans="1:6" s="28" customFormat="1" x14ac:dyDescent="0.2">
      <c r="A257">
        <v>51321</v>
      </c>
      <c r="B257" s="31"/>
      <c r="C257" s="30"/>
      <c r="D257" s="32"/>
      <c r="E257" s="33"/>
      <c r="F257" s="30">
        <v>8.69</v>
      </c>
    </row>
    <row r="258" spans="1:6" s="28" customFormat="1" x14ac:dyDescent="0.2">
      <c r="A258">
        <v>51322</v>
      </c>
      <c r="B258" s="31"/>
      <c r="C258" s="30"/>
      <c r="D258" s="32"/>
      <c r="E258" s="33"/>
      <c r="F258" s="30">
        <v>8.69</v>
      </c>
    </row>
    <row r="259" spans="1:6" s="28" customFormat="1" ht="15" x14ac:dyDescent="0.25">
      <c r="A259">
        <v>51332</v>
      </c>
      <c r="B259" s="29"/>
      <c r="C259" s="30"/>
      <c r="D259" s="26"/>
      <c r="E259" s="27"/>
      <c r="F259" s="30">
        <v>8.69</v>
      </c>
    </row>
    <row r="260" spans="1:6" s="6" customFormat="1" ht="15" x14ac:dyDescent="0.25">
      <c r="A260">
        <v>51503</v>
      </c>
      <c r="B260" s="31"/>
      <c r="C260" s="30"/>
      <c r="D260" s="32"/>
      <c r="E260" s="33"/>
      <c r="F260" s="30">
        <v>11.21</v>
      </c>
    </row>
    <row r="261" spans="1:6" s="28" customFormat="1" x14ac:dyDescent="0.2">
      <c r="A261">
        <v>51504</v>
      </c>
      <c r="B261" s="31"/>
      <c r="C261" s="30"/>
      <c r="D261" s="32"/>
      <c r="E261" s="33"/>
      <c r="F261" s="30">
        <v>11.21</v>
      </c>
    </row>
    <row r="262" spans="1:6" s="28" customFormat="1" x14ac:dyDescent="0.2">
      <c r="A262">
        <v>51513</v>
      </c>
      <c r="B262" s="31"/>
      <c r="C262" s="30"/>
      <c r="D262" s="32"/>
      <c r="E262" s="33"/>
      <c r="F262" s="30">
        <v>11.21</v>
      </c>
    </row>
    <row r="263" spans="1:6" s="28" customFormat="1" ht="15" x14ac:dyDescent="0.25">
      <c r="A263">
        <v>51523</v>
      </c>
      <c r="B263" s="29"/>
      <c r="C263" s="30"/>
      <c r="D263" s="26"/>
      <c r="E263" s="27"/>
      <c r="F263" s="30">
        <v>11.21</v>
      </c>
    </row>
    <row r="264" spans="1:6" s="6" customFormat="1" ht="15" x14ac:dyDescent="0.25">
      <c r="A264">
        <v>51533</v>
      </c>
      <c r="B264" s="31"/>
      <c r="C264" s="30"/>
      <c r="D264" s="32"/>
      <c r="E264" s="33"/>
      <c r="F264" s="30">
        <v>11.21</v>
      </c>
    </row>
    <row r="265" spans="1:6" s="28" customFormat="1" ht="15" x14ac:dyDescent="0.25">
      <c r="A265">
        <v>51534</v>
      </c>
      <c r="B265" s="29"/>
      <c r="C265" s="30"/>
      <c r="D265" s="26"/>
      <c r="E265" s="27"/>
      <c r="F265" s="30">
        <v>11.21</v>
      </c>
    </row>
    <row r="266" spans="1:6" s="6" customFormat="1" ht="15" x14ac:dyDescent="0.25">
      <c r="A266">
        <v>51543</v>
      </c>
      <c r="B266" s="29"/>
      <c r="C266" s="30"/>
      <c r="D266" s="26"/>
      <c r="E266" s="27"/>
      <c r="F266" s="30">
        <v>11.21</v>
      </c>
    </row>
    <row r="267" spans="1:6" s="6" customFormat="1" ht="15" x14ac:dyDescent="0.25">
      <c r="A267">
        <v>51583</v>
      </c>
      <c r="B267" s="31"/>
      <c r="C267" s="30"/>
      <c r="D267" s="32"/>
      <c r="E267" s="33"/>
      <c r="F267" s="30">
        <v>11.21</v>
      </c>
    </row>
    <row r="268" spans="1:6" s="28" customFormat="1" x14ac:dyDescent="0.2">
      <c r="A268">
        <v>51593</v>
      </c>
      <c r="B268" s="31"/>
      <c r="C268" s="30"/>
      <c r="D268" s="32"/>
      <c r="E268" s="33"/>
      <c r="F268" s="30">
        <v>11.21</v>
      </c>
    </row>
    <row r="269" spans="1:6" s="28" customFormat="1" ht="15" x14ac:dyDescent="0.25">
      <c r="A269">
        <v>51594</v>
      </c>
      <c r="B269" s="29"/>
      <c r="C269" s="30"/>
      <c r="D269" s="26"/>
      <c r="E269" s="27"/>
      <c r="F269" s="30">
        <v>11.21</v>
      </c>
    </row>
    <row r="270" spans="1:6" s="6" customFormat="1" ht="15" x14ac:dyDescent="0.25">
      <c r="A270">
        <v>51613</v>
      </c>
      <c r="B270" s="31"/>
      <c r="C270" s="30"/>
      <c r="D270" s="32"/>
      <c r="E270" s="33"/>
      <c r="F270" s="30">
        <v>10.9</v>
      </c>
    </row>
    <row r="271" spans="1:6" s="28" customFormat="1" x14ac:dyDescent="0.2">
      <c r="A271">
        <v>51614</v>
      </c>
      <c r="B271" s="31"/>
      <c r="C271" s="30"/>
      <c r="D271" s="32"/>
      <c r="E271" s="33"/>
      <c r="F271" s="30">
        <v>10.9</v>
      </c>
    </row>
    <row r="272" spans="1:6" s="28" customFormat="1" x14ac:dyDescent="0.2">
      <c r="A272">
        <v>51622</v>
      </c>
      <c r="B272" s="31"/>
      <c r="C272" s="30"/>
      <c r="D272" s="32"/>
      <c r="E272" s="33"/>
      <c r="F272" s="30">
        <v>8.69</v>
      </c>
    </row>
    <row r="273" spans="1:6" s="28" customFormat="1" ht="15" x14ac:dyDescent="0.25">
      <c r="A273">
        <v>51623</v>
      </c>
      <c r="B273" s="29"/>
      <c r="C273" s="30"/>
      <c r="D273" s="26"/>
      <c r="E273" s="27"/>
      <c r="F273" s="30">
        <v>10.9</v>
      </c>
    </row>
    <row r="274" spans="1:6" s="6" customFormat="1" ht="15" x14ac:dyDescent="0.25">
      <c r="A274">
        <v>51624</v>
      </c>
      <c r="B274" s="31"/>
      <c r="C274" s="30"/>
      <c r="D274" s="32"/>
      <c r="E274" s="33"/>
      <c r="F274" s="30">
        <v>10.9</v>
      </c>
    </row>
    <row r="275" spans="1:6" s="28" customFormat="1" ht="15" x14ac:dyDescent="0.25">
      <c r="A275">
        <v>51632</v>
      </c>
      <c r="B275" s="29"/>
      <c r="C275" s="30"/>
      <c r="D275" s="26"/>
      <c r="E275" s="27"/>
      <c r="F275" s="30">
        <v>8.69</v>
      </c>
    </row>
    <row r="276" spans="1:6" s="6" customFormat="1" ht="15" x14ac:dyDescent="0.25">
      <c r="A276">
        <v>51633</v>
      </c>
      <c r="B276" s="31"/>
      <c r="C276" s="30"/>
      <c r="D276" s="32"/>
      <c r="E276" s="33"/>
      <c r="F276" s="30">
        <v>10.9</v>
      </c>
    </row>
    <row r="277" spans="1:6" s="28" customFormat="1" x14ac:dyDescent="0.2">
      <c r="A277">
        <v>51642</v>
      </c>
      <c r="B277" s="31"/>
      <c r="C277" s="30"/>
      <c r="D277" s="32"/>
      <c r="E277" s="33"/>
      <c r="F277" s="30">
        <v>8.69</v>
      </c>
    </row>
    <row r="278" spans="1:6" s="28" customFormat="1" ht="15" x14ac:dyDescent="0.25">
      <c r="A278">
        <v>51643</v>
      </c>
      <c r="B278" s="29"/>
      <c r="C278" s="30"/>
      <c r="D278" s="26"/>
      <c r="E278" s="27"/>
      <c r="F278" s="30">
        <v>10.9</v>
      </c>
    </row>
    <row r="279" spans="1:6" s="6" customFormat="1" ht="15" x14ac:dyDescent="0.25">
      <c r="A279">
        <v>51652</v>
      </c>
      <c r="B279" s="29"/>
      <c r="C279" s="30"/>
      <c r="D279" s="26"/>
      <c r="E279" s="27"/>
      <c r="F279" s="30">
        <v>8.69</v>
      </c>
    </row>
    <row r="280" spans="1:6" s="6" customFormat="1" ht="15" x14ac:dyDescent="0.25">
      <c r="A280">
        <v>51653</v>
      </c>
      <c r="B280" s="31"/>
      <c r="C280" s="30"/>
      <c r="D280" s="32"/>
      <c r="E280" s="33"/>
      <c r="F280" s="30">
        <v>10.9</v>
      </c>
    </row>
    <row r="281" spans="1:6" s="28" customFormat="1" x14ac:dyDescent="0.2">
      <c r="A281">
        <v>51662</v>
      </c>
      <c r="B281" s="31"/>
      <c r="C281" s="30"/>
      <c r="D281" s="32"/>
      <c r="E281" s="33"/>
      <c r="F281" s="30">
        <v>8.69</v>
      </c>
    </row>
    <row r="282" spans="1:6" s="28" customFormat="1" x14ac:dyDescent="0.2">
      <c r="A282">
        <v>51663</v>
      </c>
      <c r="B282" s="31"/>
      <c r="C282" s="30"/>
      <c r="D282" s="32"/>
      <c r="E282" s="33"/>
      <c r="F282" s="30">
        <v>10.9</v>
      </c>
    </row>
    <row r="283" spans="1:6" s="28" customFormat="1" ht="15" x14ac:dyDescent="0.25">
      <c r="A283">
        <v>51694</v>
      </c>
      <c r="B283" s="29"/>
      <c r="C283" s="30"/>
      <c r="D283" s="26"/>
      <c r="E283" s="27"/>
      <c r="F283" s="30">
        <v>10.9</v>
      </c>
    </row>
    <row r="284" spans="1:6" s="6" customFormat="1" ht="15" x14ac:dyDescent="0.25">
      <c r="A284">
        <v>52202</v>
      </c>
      <c r="B284" s="31"/>
      <c r="C284" s="30"/>
      <c r="D284" s="32"/>
      <c r="E284" s="33"/>
      <c r="F284" s="30">
        <v>14.91</v>
      </c>
    </row>
    <row r="285" spans="1:6" s="28" customFormat="1" ht="15" x14ac:dyDescent="0.25">
      <c r="A285">
        <v>52512</v>
      </c>
      <c r="B285" s="29"/>
      <c r="C285" s="30"/>
      <c r="D285" s="26"/>
      <c r="E285" s="27"/>
      <c r="F285" s="30">
        <v>16.21</v>
      </c>
    </row>
    <row r="286" spans="1:6" s="6" customFormat="1" ht="15" x14ac:dyDescent="0.25">
      <c r="A286">
        <v>52522</v>
      </c>
      <c r="B286" s="31"/>
      <c r="C286" s="30"/>
      <c r="D286" s="32"/>
      <c r="E286" s="33"/>
      <c r="F286" s="30">
        <v>16.21</v>
      </c>
    </row>
    <row r="287" spans="1:6" s="28" customFormat="1" ht="15" x14ac:dyDescent="0.25">
      <c r="A287">
        <v>52531</v>
      </c>
      <c r="B287" s="29"/>
      <c r="C287" s="30"/>
      <c r="D287" s="26"/>
      <c r="E287" s="27"/>
      <c r="F287" s="30">
        <v>11.5</v>
      </c>
    </row>
    <row r="288" spans="1:6" s="6" customFormat="1" ht="15" x14ac:dyDescent="0.25">
      <c r="A288">
        <v>52532</v>
      </c>
      <c r="B288" s="29"/>
      <c r="C288" s="30"/>
      <c r="D288" s="26"/>
      <c r="E288" s="27"/>
      <c r="F288" s="30">
        <v>16.21</v>
      </c>
    </row>
    <row r="289" spans="1:6" s="6" customFormat="1" ht="15" x14ac:dyDescent="0.25">
      <c r="A289">
        <v>53111</v>
      </c>
      <c r="B289" s="31"/>
      <c r="C289" s="30"/>
      <c r="D289" s="32"/>
      <c r="E289" s="33"/>
      <c r="F289" s="30">
        <v>9.9</v>
      </c>
    </row>
    <row r="290" spans="1:6" s="28" customFormat="1" x14ac:dyDescent="0.2">
      <c r="A290">
        <v>53112</v>
      </c>
      <c r="B290" s="31"/>
      <c r="C290" s="30"/>
      <c r="D290" s="32"/>
      <c r="E290" s="33"/>
      <c r="F290" s="30">
        <v>9.9</v>
      </c>
    </row>
    <row r="291" spans="1:6" s="28" customFormat="1" x14ac:dyDescent="0.2">
      <c r="A291">
        <v>53122</v>
      </c>
      <c r="B291" s="31"/>
      <c r="C291" s="30"/>
      <c r="D291" s="32"/>
      <c r="E291" s="33"/>
      <c r="F291" s="30">
        <v>9.91</v>
      </c>
    </row>
    <row r="292" spans="1:6" s="28" customFormat="1" x14ac:dyDescent="0.2">
      <c r="A292">
        <v>53123</v>
      </c>
      <c r="B292" s="31"/>
      <c r="C292" s="30"/>
      <c r="D292" s="32"/>
      <c r="E292" s="33"/>
      <c r="F292" s="30">
        <v>10.44</v>
      </c>
    </row>
    <row r="293" spans="1:6" s="28" customFormat="1" ht="15" x14ac:dyDescent="0.25">
      <c r="A293">
        <v>53124</v>
      </c>
      <c r="B293" s="29"/>
      <c r="C293" s="30"/>
      <c r="D293" s="26"/>
      <c r="E293" s="27"/>
      <c r="F293" s="30">
        <v>10.44</v>
      </c>
    </row>
    <row r="294" spans="1:6" s="6" customFormat="1" ht="15" x14ac:dyDescent="0.25">
      <c r="A294">
        <v>53132</v>
      </c>
      <c r="B294" s="31"/>
      <c r="C294" s="30"/>
      <c r="D294" s="32"/>
      <c r="E294" s="33"/>
      <c r="F294" s="30">
        <v>9.91</v>
      </c>
    </row>
    <row r="295" spans="1:6" s="28" customFormat="1" x14ac:dyDescent="0.2">
      <c r="A295">
        <v>53133</v>
      </c>
      <c r="B295" s="31"/>
      <c r="C295" s="30"/>
      <c r="D295" s="32"/>
      <c r="E295" s="33"/>
      <c r="F295" s="30">
        <v>10.44</v>
      </c>
    </row>
    <row r="296" spans="1:6" s="28" customFormat="1" ht="15" x14ac:dyDescent="0.25">
      <c r="A296">
        <v>53134</v>
      </c>
      <c r="B296" s="29"/>
      <c r="C296" s="30"/>
      <c r="D296" s="26"/>
      <c r="E296" s="27"/>
      <c r="F296" s="30">
        <v>10.44</v>
      </c>
    </row>
    <row r="297" spans="1:6" s="6" customFormat="1" ht="15" x14ac:dyDescent="0.25">
      <c r="A297">
        <v>53142</v>
      </c>
      <c r="B297" s="31"/>
      <c r="C297" s="30"/>
      <c r="D297" s="32"/>
      <c r="E297" s="33"/>
      <c r="F297" s="30">
        <v>9.91</v>
      </c>
    </row>
    <row r="298" spans="1:6" s="28" customFormat="1" ht="15" x14ac:dyDescent="0.25">
      <c r="A298">
        <v>53152</v>
      </c>
      <c r="B298" s="29"/>
      <c r="C298" s="30"/>
      <c r="D298" s="26"/>
      <c r="E298" s="27"/>
      <c r="F298" s="30">
        <v>9.91</v>
      </c>
    </row>
    <row r="299" spans="1:6" s="6" customFormat="1" ht="15" x14ac:dyDescent="0.25">
      <c r="A299">
        <v>53162</v>
      </c>
      <c r="B299" s="29"/>
      <c r="C299" s="30"/>
      <c r="D299" s="26"/>
      <c r="E299" s="27"/>
      <c r="F299" s="30">
        <v>9.91</v>
      </c>
    </row>
    <row r="300" spans="1:6" s="6" customFormat="1" ht="15" x14ac:dyDescent="0.25">
      <c r="A300">
        <v>53182</v>
      </c>
      <c r="B300" s="29"/>
      <c r="C300" s="30"/>
      <c r="D300" s="26"/>
      <c r="E300" s="27"/>
      <c r="F300" s="30">
        <v>9.91</v>
      </c>
    </row>
    <row r="301" spans="1:6" s="6" customFormat="1" ht="15" x14ac:dyDescent="0.25">
      <c r="A301">
        <v>53183</v>
      </c>
      <c r="B301" s="31"/>
      <c r="C301" s="30"/>
      <c r="D301" s="32"/>
      <c r="E301" s="33"/>
      <c r="F301" s="30">
        <v>10.44</v>
      </c>
    </row>
    <row r="302" spans="1:6" s="28" customFormat="1" ht="15" x14ac:dyDescent="0.25">
      <c r="A302">
        <v>53184</v>
      </c>
      <c r="B302" s="29"/>
      <c r="C302" s="30"/>
      <c r="D302" s="26"/>
      <c r="E302" s="27"/>
      <c r="F302" s="30">
        <v>10.44</v>
      </c>
    </row>
    <row r="303" spans="1:6" s="6" customFormat="1" ht="15" x14ac:dyDescent="0.25">
      <c r="A303">
        <v>53193</v>
      </c>
      <c r="B303" s="31"/>
      <c r="C303" s="30"/>
      <c r="D303" s="32"/>
      <c r="E303" s="33"/>
      <c r="F303" s="30">
        <v>10.44</v>
      </c>
    </row>
    <row r="304" spans="1:6" s="28" customFormat="1" x14ac:dyDescent="0.2">
      <c r="A304">
        <v>53194</v>
      </c>
      <c r="B304" s="31"/>
      <c r="C304" s="30"/>
      <c r="D304" s="32"/>
      <c r="E304" s="33"/>
      <c r="F304" s="30">
        <v>10.44</v>
      </c>
    </row>
    <row r="305" spans="1:6" s="28" customFormat="1" x14ac:dyDescent="0.2">
      <c r="A305">
        <v>54101</v>
      </c>
      <c r="B305" s="31"/>
      <c r="C305" s="30"/>
      <c r="D305" s="32"/>
      <c r="E305" s="33"/>
      <c r="F305" s="30">
        <v>7.51</v>
      </c>
    </row>
    <row r="306" spans="1:6" s="28" customFormat="1" ht="15" x14ac:dyDescent="0.25">
      <c r="A306">
        <v>54112</v>
      </c>
      <c r="B306" s="29"/>
      <c r="C306" s="30"/>
      <c r="D306" s="26"/>
      <c r="E306" s="27"/>
      <c r="F306" s="30">
        <v>7.51</v>
      </c>
    </row>
    <row r="307" spans="1:6" s="6" customFormat="1" ht="15" x14ac:dyDescent="0.25">
      <c r="A307">
        <v>54122</v>
      </c>
      <c r="B307" s="31"/>
      <c r="C307" s="30"/>
      <c r="D307" s="32"/>
      <c r="E307" s="33"/>
      <c r="F307" s="30">
        <v>7.51</v>
      </c>
    </row>
    <row r="308" spans="1:6" s="28" customFormat="1" x14ac:dyDescent="0.2">
      <c r="A308">
        <v>54132</v>
      </c>
      <c r="B308" s="31"/>
      <c r="C308" s="30"/>
      <c r="D308" s="32"/>
      <c r="E308" s="33"/>
      <c r="F308" s="30">
        <v>7.51</v>
      </c>
    </row>
    <row r="309" spans="1:6" s="28" customFormat="1" x14ac:dyDescent="0.2">
      <c r="A309">
        <v>54142</v>
      </c>
      <c r="B309" s="31"/>
      <c r="C309" s="30"/>
      <c r="D309" s="32"/>
      <c r="E309" s="33"/>
      <c r="F309" s="30">
        <v>7.51</v>
      </c>
    </row>
    <row r="310" spans="1:6" s="28" customFormat="1" ht="15" x14ac:dyDescent="0.25">
      <c r="A310">
        <v>54152</v>
      </c>
      <c r="B310" s="29"/>
      <c r="C310" s="30"/>
      <c r="D310" s="26"/>
      <c r="E310" s="27"/>
      <c r="F310" s="30">
        <v>7.51</v>
      </c>
    </row>
    <row r="311" spans="1:6" s="6" customFormat="1" ht="15" x14ac:dyDescent="0.25">
      <c r="A311">
        <v>54182</v>
      </c>
      <c r="B311" s="31"/>
      <c r="C311" s="30"/>
      <c r="D311" s="32"/>
      <c r="E311" s="33"/>
      <c r="F311" s="30">
        <v>7.51</v>
      </c>
    </row>
    <row r="312" spans="1:6" s="28" customFormat="1" x14ac:dyDescent="0.2">
      <c r="A312">
        <v>61112</v>
      </c>
      <c r="B312" s="31"/>
      <c r="C312" s="30"/>
      <c r="D312" s="32"/>
      <c r="E312" s="33"/>
      <c r="F312" s="30">
        <v>8.17</v>
      </c>
    </row>
    <row r="313" spans="1:6" s="28" customFormat="1" x14ac:dyDescent="0.2">
      <c r="A313">
        <v>61113</v>
      </c>
      <c r="B313" s="31"/>
      <c r="C313" s="30"/>
      <c r="D313" s="32"/>
      <c r="E313" s="33"/>
      <c r="F313" s="30">
        <v>8.7100000000000009</v>
      </c>
    </row>
    <row r="314" spans="1:6" s="28" customFormat="1" ht="15" x14ac:dyDescent="0.25">
      <c r="A314">
        <v>61122</v>
      </c>
      <c r="B314" s="29"/>
      <c r="C314" s="30"/>
      <c r="D314" s="26"/>
      <c r="E314" s="27"/>
      <c r="F314" s="30">
        <v>8.17</v>
      </c>
    </row>
    <row r="315" spans="1:6" s="6" customFormat="1" ht="15" x14ac:dyDescent="0.25">
      <c r="A315">
        <v>61123</v>
      </c>
      <c r="B315" s="31"/>
      <c r="C315" s="30"/>
      <c r="D315" s="32"/>
      <c r="E315" s="33"/>
      <c r="F315" s="30">
        <v>8.7100000000000009</v>
      </c>
    </row>
    <row r="316" spans="1:6" s="28" customFormat="1" ht="15" x14ac:dyDescent="0.25">
      <c r="A316">
        <v>61124</v>
      </c>
      <c r="B316" s="29"/>
      <c r="C316" s="30"/>
      <c r="D316" s="26"/>
      <c r="E316" s="27"/>
      <c r="F316" s="30">
        <v>8.7100000000000009</v>
      </c>
    </row>
    <row r="317" spans="1:6" s="6" customFormat="1" ht="15" x14ac:dyDescent="0.25">
      <c r="A317">
        <v>61132</v>
      </c>
      <c r="B317" s="31"/>
      <c r="C317" s="30"/>
      <c r="D317" s="32"/>
      <c r="E317" s="33"/>
      <c r="F317" s="30">
        <v>8.17</v>
      </c>
    </row>
    <row r="318" spans="1:6" s="28" customFormat="1" ht="15" x14ac:dyDescent="0.25">
      <c r="A318">
        <v>61133</v>
      </c>
      <c r="B318" s="29"/>
      <c r="C318" s="30"/>
      <c r="D318" s="26"/>
      <c r="E318" s="27"/>
      <c r="F318" s="30">
        <v>8.7100000000000009</v>
      </c>
    </row>
    <row r="319" spans="1:6" s="6" customFormat="1" ht="15" x14ac:dyDescent="0.25">
      <c r="A319">
        <v>61142</v>
      </c>
      <c r="B319" s="29"/>
      <c r="C319" s="30"/>
      <c r="D319" s="26"/>
      <c r="E319" s="27"/>
      <c r="F319" s="30">
        <v>8.17</v>
      </c>
    </row>
    <row r="320" spans="1:6" s="6" customFormat="1" ht="15" x14ac:dyDescent="0.25">
      <c r="A320">
        <v>61152</v>
      </c>
      <c r="B320" s="31"/>
      <c r="C320" s="30"/>
      <c r="D320" s="32"/>
      <c r="E320" s="33"/>
      <c r="F320" s="30">
        <v>8.17</v>
      </c>
    </row>
    <row r="321" spans="1:6" s="28" customFormat="1" x14ac:dyDescent="0.2">
      <c r="A321">
        <v>61162</v>
      </c>
      <c r="B321" s="31"/>
      <c r="C321" s="30"/>
      <c r="D321" s="32"/>
      <c r="E321" s="33"/>
      <c r="F321" s="30">
        <v>8.17</v>
      </c>
    </row>
    <row r="322" spans="1:6" s="28" customFormat="1" x14ac:dyDescent="0.2">
      <c r="A322">
        <v>61194</v>
      </c>
      <c r="B322" s="31"/>
      <c r="C322" s="30"/>
      <c r="D322" s="32"/>
      <c r="E322" s="33"/>
      <c r="F322" s="30">
        <v>8.7100000000000009</v>
      </c>
    </row>
    <row r="323" spans="1:6" s="28" customFormat="1" ht="15" x14ac:dyDescent="0.25">
      <c r="A323">
        <v>61203</v>
      </c>
      <c r="B323" s="29"/>
      <c r="C323" s="30"/>
      <c r="D323" s="26"/>
      <c r="E323" s="27"/>
      <c r="F323" s="30">
        <v>8.5</v>
      </c>
    </row>
    <row r="324" spans="1:6" s="6" customFormat="1" ht="15" x14ac:dyDescent="0.25">
      <c r="A324">
        <v>61204</v>
      </c>
      <c r="B324" s="31"/>
      <c r="C324" s="30"/>
      <c r="D324" s="32"/>
      <c r="E324" s="33"/>
      <c r="F324" s="30">
        <v>8.5</v>
      </c>
    </row>
    <row r="325" spans="1:6" s="28" customFormat="1" ht="15" x14ac:dyDescent="0.25">
      <c r="A325">
        <v>61212</v>
      </c>
      <c r="B325" s="29"/>
      <c r="C325" s="30"/>
      <c r="D325" s="26"/>
      <c r="E325" s="27"/>
      <c r="F325" s="30">
        <v>8.17</v>
      </c>
    </row>
    <row r="326" spans="1:6" s="6" customFormat="1" ht="15" x14ac:dyDescent="0.25">
      <c r="A326">
        <v>61213</v>
      </c>
      <c r="B326" s="31"/>
      <c r="C326" s="30"/>
      <c r="D326" s="32"/>
      <c r="E326" s="33"/>
      <c r="F326" s="30">
        <v>8.5</v>
      </c>
    </row>
    <row r="327" spans="1:6" s="28" customFormat="1" ht="15" x14ac:dyDescent="0.25">
      <c r="A327">
        <v>61214</v>
      </c>
      <c r="B327" s="29"/>
      <c r="C327" s="30"/>
      <c r="D327" s="26"/>
      <c r="E327" s="27"/>
      <c r="F327" s="30">
        <v>8.5</v>
      </c>
    </row>
    <row r="328" spans="1:6" s="6" customFormat="1" ht="15" x14ac:dyDescent="0.25">
      <c r="A328">
        <v>61282</v>
      </c>
      <c r="B328" s="31"/>
      <c r="C328" s="30"/>
      <c r="D328" s="32"/>
      <c r="E328" s="33"/>
      <c r="F328" s="30">
        <v>8.17</v>
      </c>
    </row>
    <row r="329" spans="1:6" s="28" customFormat="1" x14ac:dyDescent="0.2">
      <c r="A329">
        <v>61283</v>
      </c>
      <c r="B329" s="31"/>
      <c r="C329" s="30"/>
      <c r="D329" s="32"/>
      <c r="E329" s="33"/>
      <c r="F329" s="30">
        <v>8.5</v>
      </c>
    </row>
    <row r="330" spans="1:6" s="28" customFormat="1" ht="15" x14ac:dyDescent="0.25">
      <c r="A330">
        <v>61284</v>
      </c>
      <c r="B330" s="29"/>
      <c r="C330" s="30"/>
      <c r="D330" s="26"/>
      <c r="E330" s="27"/>
      <c r="F330" s="30">
        <v>8.5</v>
      </c>
    </row>
    <row r="331" spans="1:6" s="6" customFormat="1" ht="15" x14ac:dyDescent="0.25">
      <c r="A331">
        <v>61294</v>
      </c>
      <c r="B331" s="31"/>
      <c r="C331" s="30"/>
      <c r="D331" s="32"/>
      <c r="E331" s="33"/>
      <c r="F331" s="30">
        <v>8.5</v>
      </c>
    </row>
    <row r="332" spans="1:6" s="28" customFormat="1" x14ac:dyDescent="0.2">
      <c r="A332">
        <v>61312</v>
      </c>
      <c r="B332" s="31"/>
      <c r="C332" s="30"/>
      <c r="D332" s="32"/>
      <c r="E332" s="33"/>
      <c r="F332" s="30">
        <v>8.17</v>
      </c>
    </row>
    <row r="333" spans="1:6" s="28" customFormat="1" ht="15" x14ac:dyDescent="0.25">
      <c r="A333">
        <v>61313</v>
      </c>
      <c r="B333" s="29"/>
      <c r="C333" s="30"/>
      <c r="D333" s="26"/>
      <c r="E333" s="27"/>
      <c r="F333" s="30">
        <v>8.5399999999999991</v>
      </c>
    </row>
    <row r="334" spans="1:6" s="6" customFormat="1" ht="15" x14ac:dyDescent="0.25">
      <c r="A334">
        <v>61314</v>
      </c>
      <c r="B334" s="31"/>
      <c r="C334" s="30"/>
      <c r="D334" s="32"/>
      <c r="E334" s="33"/>
      <c r="F334" s="30">
        <v>8.5399999999999991</v>
      </c>
    </row>
    <row r="335" spans="1:6" s="28" customFormat="1" ht="15" x14ac:dyDescent="0.25">
      <c r="A335">
        <v>61323</v>
      </c>
      <c r="B335" s="29"/>
      <c r="C335" s="30"/>
      <c r="D335" s="26"/>
      <c r="E335" s="27"/>
      <c r="F335" s="30">
        <v>8.5399999999999991</v>
      </c>
    </row>
    <row r="336" spans="1:6" s="6" customFormat="1" ht="15" x14ac:dyDescent="0.25">
      <c r="A336">
        <v>61394</v>
      </c>
      <c r="B336" s="29"/>
      <c r="C336" s="30"/>
      <c r="D336" s="26"/>
      <c r="E336" s="27"/>
      <c r="F336" s="30">
        <v>8.5399999999999991</v>
      </c>
    </row>
    <row r="337" spans="1:6" s="6" customFormat="1" ht="15" x14ac:dyDescent="0.25">
      <c r="A337">
        <v>62101</v>
      </c>
      <c r="B337" s="31"/>
      <c r="C337" s="30"/>
      <c r="D337" s="32"/>
      <c r="E337" s="33"/>
      <c r="F337" s="30">
        <v>7.42</v>
      </c>
    </row>
    <row r="338" spans="1:6" s="28" customFormat="1" x14ac:dyDescent="0.2">
      <c r="A338">
        <v>62102</v>
      </c>
      <c r="B338" s="31"/>
      <c r="C338" s="30"/>
      <c r="D338" s="32"/>
      <c r="E338" s="33"/>
      <c r="F338" s="30">
        <v>7.42</v>
      </c>
    </row>
    <row r="339" spans="1:6" s="28" customFormat="1" x14ac:dyDescent="0.2">
      <c r="A339">
        <v>62103</v>
      </c>
      <c r="B339" s="31"/>
      <c r="C339" s="30"/>
      <c r="D339" s="32"/>
      <c r="E339" s="33"/>
      <c r="F339" s="30">
        <v>10.39</v>
      </c>
    </row>
    <row r="340" spans="1:6" s="28" customFormat="1" x14ac:dyDescent="0.2">
      <c r="A340">
        <v>62112</v>
      </c>
      <c r="B340" s="31"/>
      <c r="C340" s="30"/>
      <c r="D340" s="32"/>
      <c r="E340" s="33"/>
      <c r="F340" s="30">
        <v>7.42</v>
      </c>
    </row>
    <row r="341" spans="1:6" s="28" customFormat="1" ht="15" x14ac:dyDescent="0.25">
      <c r="A341">
        <v>62122</v>
      </c>
      <c r="B341" s="29"/>
      <c r="C341" s="30"/>
      <c r="D341" s="26"/>
      <c r="E341" s="27"/>
      <c r="F341" s="30">
        <v>7.42</v>
      </c>
    </row>
    <row r="342" spans="1:6" s="6" customFormat="1" ht="15" x14ac:dyDescent="0.25">
      <c r="A342">
        <v>62182</v>
      </c>
      <c r="B342" s="31"/>
      <c r="C342" s="30"/>
      <c r="D342" s="32"/>
      <c r="E342" s="33"/>
      <c r="F342" s="30">
        <v>7.42</v>
      </c>
    </row>
    <row r="343" spans="1:6" s="28" customFormat="1" ht="15" x14ac:dyDescent="0.25">
      <c r="A343">
        <v>62183</v>
      </c>
      <c r="B343" s="29"/>
      <c r="C343" s="30"/>
      <c r="D343" s="26"/>
      <c r="E343" s="27"/>
      <c r="F343" s="30">
        <v>10.39</v>
      </c>
    </row>
    <row r="344" spans="1:6" s="6" customFormat="1" ht="15" x14ac:dyDescent="0.25">
      <c r="A344">
        <v>62193</v>
      </c>
      <c r="B344" s="31"/>
      <c r="C344" s="30"/>
      <c r="D344" s="32"/>
      <c r="E344" s="33"/>
      <c r="F344" s="30">
        <v>10.39</v>
      </c>
    </row>
    <row r="345" spans="1:6" s="28" customFormat="1" ht="15" x14ac:dyDescent="0.25">
      <c r="A345">
        <v>62194</v>
      </c>
      <c r="B345" s="29"/>
      <c r="C345" s="30"/>
      <c r="D345" s="26"/>
      <c r="E345" s="27"/>
      <c r="F345" s="30">
        <v>10.39</v>
      </c>
    </row>
    <row r="346" spans="1:6" s="6" customFormat="1" ht="15" x14ac:dyDescent="0.25">
      <c r="A346">
        <v>62212</v>
      </c>
      <c r="B346" s="29"/>
      <c r="C346" s="30"/>
      <c r="D346" s="26"/>
      <c r="E346" s="27"/>
      <c r="F346" s="30">
        <v>7.42</v>
      </c>
    </row>
    <row r="347" spans="1:6" s="6" customFormat="1" ht="15" x14ac:dyDescent="0.25">
      <c r="A347">
        <v>62222</v>
      </c>
      <c r="B347" s="31"/>
      <c r="C347" s="30"/>
      <c r="D347" s="32"/>
      <c r="E347" s="33"/>
      <c r="F347" s="30">
        <v>7.42</v>
      </c>
    </row>
    <row r="348" spans="1:6" s="28" customFormat="1" x14ac:dyDescent="0.2">
      <c r="A348">
        <v>62232</v>
      </c>
      <c r="B348" s="31"/>
      <c r="C348" s="30"/>
      <c r="D348" s="32"/>
      <c r="E348" s="33"/>
      <c r="F348" s="30">
        <v>7.42</v>
      </c>
    </row>
    <row r="349" spans="1:6" s="28" customFormat="1" x14ac:dyDescent="0.2">
      <c r="A349">
        <v>62242</v>
      </c>
      <c r="B349" s="31"/>
      <c r="C349" s="30"/>
      <c r="D349" s="32"/>
      <c r="E349" s="33"/>
      <c r="F349" s="30">
        <v>7.42</v>
      </c>
    </row>
    <row r="350" spans="1:6" s="28" customFormat="1" x14ac:dyDescent="0.2">
      <c r="A350">
        <v>62252</v>
      </c>
      <c r="B350" s="31"/>
      <c r="C350" s="30"/>
      <c r="D350" s="32"/>
      <c r="E350" s="33"/>
      <c r="F350" s="30">
        <v>7.42</v>
      </c>
    </row>
    <row r="351" spans="1:6" s="28" customFormat="1" ht="15" x14ac:dyDescent="0.25">
      <c r="A351">
        <v>62262</v>
      </c>
      <c r="B351" s="29"/>
      <c r="C351" s="30"/>
      <c r="D351" s="26"/>
      <c r="E351" s="27"/>
      <c r="F351" s="30">
        <v>7.42</v>
      </c>
    </row>
    <row r="352" spans="1:6" s="6" customFormat="1" ht="15" x14ac:dyDescent="0.25">
      <c r="A352">
        <v>62272</v>
      </c>
      <c r="B352" s="31"/>
      <c r="C352" s="30"/>
      <c r="D352" s="32"/>
      <c r="E352" s="33"/>
      <c r="F352" s="30">
        <v>7.42</v>
      </c>
    </row>
    <row r="353" spans="1:6" s="28" customFormat="1" ht="15" x14ac:dyDescent="0.25">
      <c r="A353">
        <v>62282</v>
      </c>
      <c r="B353" s="29"/>
      <c r="C353" s="30"/>
      <c r="D353" s="26"/>
      <c r="E353" s="27"/>
      <c r="F353" s="30">
        <v>7.42</v>
      </c>
    </row>
    <row r="354" spans="1:6" s="6" customFormat="1" ht="15" x14ac:dyDescent="0.25">
      <c r="A354">
        <v>62301</v>
      </c>
      <c r="B354" s="31"/>
      <c r="C354" s="30"/>
      <c r="D354" s="32"/>
      <c r="E354" s="33"/>
      <c r="F354" s="30">
        <v>7.42</v>
      </c>
    </row>
    <row r="355" spans="1:6" s="28" customFormat="1" ht="15" x14ac:dyDescent="0.25">
      <c r="A355">
        <v>62302</v>
      </c>
      <c r="B355" s="29"/>
      <c r="C355" s="30"/>
      <c r="D355" s="26"/>
      <c r="E355" s="27"/>
      <c r="F355" s="30">
        <v>7.42</v>
      </c>
    </row>
    <row r="356" spans="1:6" s="6" customFormat="1" ht="15" x14ac:dyDescent="0.25">
      <c r="A356">
        <v>62312</v>
      </c>
      <c r="B356" s="29"/>
      <c r="C356" s="30"/>
      <c r="D356" s="26"/>
      <c r="E356" s="27"/>
      <c r="F356" s="30">
        <v>7.42</v>
      </c>
    </row>
    <row r="357" spans="1:6" s="6" customFormat="1" ht="15" x14ac:dyDescent="0.25">
      <c r="A357">
        <v>62322</v>
      </c>
      <c r="B357" s="31"/>
      <c r="C357" s="30"/>
      <c r="D357" s="32"/>
      <c r="E357" s="33"/>
      <c r="F357" s="30">
        <v>7.42</v>
      </c>
    </row>
    <row r="358" spans="1:6" s="28" customFormat="1" x14ac:dyDescent="0.2">
      <c r="A358">
        <v>62382</v>
      </c>
      <c r="B358" s="31"/>
      <c r="C358" s="30"/>
      <c r="D358" s="32"/>
      <c r="E358" s="33"/>
      <c r="F358" s="30">
        <v>7.42</v>
      </c>
    </row>
    <row r="359" spans="1:6" s="28" customFormat="1" x14ac:dyDescent="0.2">
      <c r="A359">
        <v>62412</v>
      </c>
      <c r="B359" s="31"/>
      <c r="C359" s="30"/>
      <c r="D359" s="32"/>
      <c r="E359" s="33"/>
      <c r="F359" s="30">
        <v>7.42</v>
      </c>
    </row>
    <row r="360" spans="1:6" s="28" customFormat="1" x14ac:dyDescent="0.2">
      <c r="A360">
        <v>62422</v>
      </c>
      <c r="B360" s="31"/>
      <c r="C360" s="30"/>
      <c r="D360" s="32"/>
      <c r="E360" s="33"/>
      <c r="F360" s="30">
        <v>7.42</v>
      </c>
    </row>
    <row r="361" spans="1:6" s="28" customFormat="1" ht="15" x14ac:dyDescent="0.25">
      <c r="A361">
        <v>62512</v>
      </c>
      <c r="B361" s="29"/>
      <c r="C361" s="30"/>
      <c r="D361" s="26"/>
      <c r="E361" s="27"/>
      <c r="F361" s="30">
        <v>7.42</v>
      </c>
    </row>
    <row r="362" spans="1:6" s="6" customFormat="1" ht="15" x14ac:dyDescent="0.25">
      <c r="A362">
        <v>62513</v>
      </c>
      <c r="B362" s="31"/>
      <c r="C362" s="30"/>
      <c r="D362" s="32"/>
      <c r="E362" s="33"/>
      <c r="F362" s="30">
        <v>10.39</v>
      </c>
    </row>
    <row r="363" spans="1:6" s="28" customFormat="1" x14ac:dyDescent="0.2">
      <c r="A363">
        <v>62514</v>
      </c>
      <c r="B363" s="31"/>
      <c r="C363" s="30"/>
      <c r="D363" s="32"/>
      <c r="E363" s="33"/>
      <c r="F363" s="30">
        <v>10.39</v>
      </c>
    </row>
    <row r="364" spans="1:6" s="28" customFormat="1" x14ac:dyDescent="0.2">
      <c r="A364">
        <v>62522</v>
      </c>
      <c r="B364" s="31"/>
      <c r="C364" s="30"/>
      <c r="D364" s="32"/>
      <c r="E364" s="33"/>
      <c r="F364" s="30">
        <v>7.42</v>
      </c>
    </row>
    <row r="365" spans="1:6" s="28" customFormat="1" ht="15" x14ac:dyDescent="0.25">
      <c r="A365">
        <v>62532</v>
      </c>
      <c r="B365" s="29"/>
      <c r="C365" s="30"/>
      <c r="D365" s="26"/>
      <c r="E365" s="27"/>
      <c r="F365" s="30">
        <v>7.42</v>
      </c>
    </row>
    <row r="366" spans="1:6" s="6" customFormat="1" ht="15" x14ac:dyDescent="0.25">
      <c r="A366">
        <v>63112</v>
      </c>
      <c r="B366" s="31"/>
      <c r="C366" s="30"/>
      <c r="D366" s="32"/>
      <c r="E366" s="33"/>
      <c r="F366" s="30">
        <v>6.78</v>
      </c>
    </row>
    <row r="367" spans="1:6" s="28" customFormat="1" x14ac:dyDescent="0.2">
      <c r="A367">
        <v>63113</v>
      </c>
      <c r="B367" s="31"/>
      <c r="C367" s="30"/>
      <c r="D367" s="32"/>
      <c r="E367" s="33"/>
      <c r="F367" s="30">
        <v>7.7</v>
      </c>
    </row>
    <row r="368" spans="1:6" s="28" customFormat="1" ht="15" x14ac:dyDescent="0.25">
      <c r="A368">
        <v>63114</v>
      </c>
      <c r="B368" s="29"/>
      <c r="C368" s="30"/>
      <c r="D368" s="26"/>
      <c r="E368" s="27"/>
      <c r="F368" s="30">
        <v>7.7</v>
      </c>
    </row>
    <row r="369" spans="1:6" s="6" customFormat="1" ht="15" x14ac:dyDescent="0.25">
      <c r="A369">
        <v>63122</v>
      </c>
      <c r="B369" s="31"/>
      <c r="C369" s="30"/>
      <c r="D369" s="32"/>
      <c r="E369" s="33"/>
      <c r="F369" s="30">
        <v>6.78</v>
      </c>
    </row>
    <row r="370" spans="1:6" s="28" customFormat="1" ht="15" x14ac:dyDescent="0.25">
      <c r="A370">
        <v>63123</v>
      </c>
      <c r="B370" s="29"/>
      <c r="C370" s="30"/>
      <c r="D370" s="26"/>
      <c r="E370" s="27"/>
      <c r="F370" s="30">
        <v>7.7</v>
      </c>
    </row>
    <row r="371" spans="1:6" s="6" customFormat="1" ht="15" x14ac:dyDescent="0.25">
      <c r="A371">
        <v>63124</v>
      </c>
      <c r="B371" s="29"/>
      <c r="C371" s="30"/>
      <c r="D371" s="26"/>
      <c r="E371" s="27"/>
      <c r="F371" s="30">
        <v>7.7</v>
      </c>
    </row>
    <row r="372" spans="1:6" s="6" customFormat="1" ht="15" x14ac:dyDescent="0.25">
      <c r="A372">
        <v>63132</v>
      </c>
      <c r="B372" s="29"/>
      <c r="C372" s="30"/>
      <c r="D372" s="26"/>
      <c r="E372" s="27"/>
      <c r="F372" s="30">
        <v>6.78</v>
      </c>
    </row>
    <row r="373" spans="1:6" s="6" customFormat="1" ht="15" x14ac:dyDescent="0.25">
      <c r="A373">
        <v>63142</v>
      </c>
      <c r="B373" s="31"/>
      <c r="C373" s="32"/>
      <c r="D373" s="32"/>
      <c r="E373" s="33"/>
      <c r="F373" s="30">
        <v>6.78</v>
      </c>
    </row>
    <row r="374" spans="1:6" s="28" customFormat="1" x14ac:dyDescent="0.2">
      <c r="A374">
        <v>63143</v>
      </c>
      <c r="B374" s="31"/>
      <c r="C374" s="30"/>
      <c r="D374" s="32"/>
      <c r="E374" s="33"/>
      <c r="F374" s="30">
        <v>7.7</v>
      </c>
    </row>
    <row r="375" spans="1:6" s="28" customFormat="1" x14ac:dyDescent="0.2">
      <c r="A375">
        <v>63194</v>
      </c>
      <c r="B375" s="31"/>
      <c r="C375" s="30"/>
      <c r="D375" s="32"/>
      <c r="E375" s="33"/>
      <c r="F375" s="30">
        <v>7.7</v>
      </c>
    </row>
    <row r="376" spans="1:6" s="28" customFormat="1" x14ac:dyDescent="0.2">
      <c r="A376">
        <v>63212</v>
      </c>
      <c r="B376" s="31"/>
      <c r="C376" s="30"/>
      <c r="D376" s="32"/>
      <c r="E376" s="33"/>
      <c r="F376" s="30">
        <v>6.78</v>
      </c>
    </row>
    <row r="377" spans="1:6" s="28" customFormat="1" ht="15" x14ac:dyDescent="0.25">
      <c r="A377">
        <v>63213</v>
      </c>
      <c r="B377" s="29"/>
      <c r="C377" s="30"/>
      <c r="D377" s="26"/>
      <c r="E377" s="27"/>
      <c r="F377" s="30">
        <v>7.72</v>
      </c>
    </row>
    <row r="378" spans="1:6" s="6" customFormat="1" ht="15" x14ac:dyDescent="0.25">
      <c r="A378">
        <v>63221</v>
      </c>
      <c r="B378" s="31"/>
      <c r="C378" s="30"/>
      <c r="D378" s="32"/>
      <c r="E378" s="33"/>
      <c r="F378" s="30">
        <v>6.78</v>
      </c>
    </row>
    <row r="379" spans="1:6" s="28" customFormat="1" ht="15" x14ac:dyDescent="0.25">
      <c r="A379">
        <v>63222</v>
      </c>
      <c r="B379" s="29"/>
      <c r="C379" s="30"/>
      <c r="D379" s="26"/>
      <c r="E379" s="27"/>
      <c r="F379" s="30">
        <v>6.78</v>
      </c>
    </row>
    <row r="380" spans="1:6" s="6" customFormat="1" ht="15" x14ac:dyDescent="0.25">
      <c r="A380">
        <v>63293</v>
      </c>
      <c r="B380" s="31"/>
      <c r="C380" s="30"/>
      <c r="D380" s="32"/>
      <c r="E380" s="33"/>
      <c r="F380" s="30">
        <v>7.72</v>
      </c>
    </row>
    <row r="381" spans="1:6" s="28" customFormat="1" ht="15" x14ac:dyDescent="0.25">
      <c r="A381">
        <v>63294</v>
      </c>
      <c r="B381" s="29"/>
      <c r="C381" s="30"/>
      <c r="D381" s="26"/>
      <c r="E381" s="27"/>
      <c r="F381" s="30">
        <v>7.72</v>
      </c>
    </row>
    <row r="382" spans="1:6" s="6" customFormat="1" ht="15" x14ac:dyDescent="0.25">
      <c r="A382">
        <v>63301</v>
      </c>
      <c r="B382" s="31"/>
      <c r="C382" s="32"/>
      <c r="D382" s="32"/>
      <c r="E382" s="33"/>
      <c r="F382" s="30">
        <v>6.78</v>
      </c>
    </row>
    <row r="383" spans="1:6" s="28" customFormat="1" x14ac:dyDescent="0.2">
      <c r="A383">
        <v>63302</v>
      </c>
      <c r="B383" s="31"/>
      <c r="C383" s="30"/>
      <c r="D383" s="32"/>
      <c r="E383" s="33"/>
      <c r="F383" s="30">
        <v>6.78</v>
      </c>
    </row>
    <row r="384" spans="1:6" s="28" customFormat="1" x14ac:dyDescent="0.2">
      <c r="A384">
        <v>63303</v>
      </c>
      <c r="B384" s="31"/>
      <c r="C384" s="30"/>
      <c r="D384" s="32"/>
      <c r="E384" s="33"/>
      <c r="F384" s="30">
        <v>7.72</v>
      </c>
    </row>
    <row r="385" spans="1:6" s="28" customFormat="1" x14ac:dyDescent="0.2">
      <c r="A385">
        <v>63312</v>
      </c>
      <c r="B385" s="31"/>
      <c r="C385" s="30"/>
      <c r="D385" s="32"/>
      <c r="E385" s="33"/>
      <c r="F385" s="30">
        <v>6.78</v>
      </c>
    </row>
    <row r="386" spans="1:6" s="28" customFormat="1" ht="15" x14ac:dyDescent="0.25">
      <c r="A386">
        <v>63313</v>
      </c>
      <c r="B386" s="29"/>
      <c r="C386" s="30"/>
      <c r="D386" s="26"/>
      <c r="E386" s="27"/>
      <c r="F386" s="30">
        <v>7.72</v>
      </c>
    </row>
    <row r="387" spans="1:6" s="6" customFormat="1" ht="15" x14ac:dyDescent="0.25">
      <c r="A387">
        <v>63322</v>
      </c>
      <c r="B387" s="31"/>
      <c r="C387" s="30"/>
      <c r="D387" s="32"/>
      <c r="E387" s="33"/>
      <c r="F387" s="30">
        <v>6.78</v>
      </c>
    </row>
    <row r="388" spans="1:6" s="28" customFormat="1" x14ac:dyDescent="0.2">
      <c r="A388">
        <v>63382</v>
      </c>
      <c r="B388" s="31"/>
      <c r="C388" s="30"/>
      <c r="D388" s="32"/>
      <c r="E388" s="33"/>
      <c r="F388" s="30">
        <v>6.78</v>
      </c>
    </row>
    <row r="389" spans="1:6" s="28" customFormat="1" x14ac:dyDescent="0.2">
      <c r="A389">
        <v>63383</v>
      </c>
      <c r="B389" s="31"/>
      <c r="C389" s="30"/>
      <c r="D389" s="32"/>
      <c r="E389" s="33"/>
      <c r="F389" s="30">
        <v>7.72</v>
      </c>
    </row>
    <row r="390" spans="1:6" s="28" customFormat="1" ht="15" x14ac:dyDescent="0.25">
      <c r="A390">
        <v>63393</v>
      </c>
      <c r="B390" s="29"/>
      <c r="C390" s="30"/>
      <c r="D390" s="26"/>
      <c r="E390" s="27"/>
      <c r="F390" s="30">
        <v>7.72</v>
      </c>
    </row>
    <row r="391" spans="1:6" s="6" customFormat="1" ht="15" x14ac:dyDescent="0.25">
      <c r="A391">
        <v>63394</v>
      </c>
      <c r="B391" s="31"/>
      <c r="C391" s="30"/>
      <c r="D391" s="32"/>
      <c r="E391" s="33"/>
      <c r="F391" s="30">
        <v>7.72</v>
      </c>
    </row>
    <row r="392" spans="1:6" s="28" customFormat="1" x14ac:dyDescent="0.2">
      <c r="A392">
        <v>63401</v>
      </c>
      <c r="B392" s="31"/>
      <c r="C392" s="30"/>
      <c r="D392" s="32"/>
      <c r="E392" s="33"/>
      <c r="F392" s="30">
        <v>6.78</v>
      </c>
    </row>
    <row r="393" spans="1:6" s="28" customFormat="1" ht="15" x14ac:dyDescent="0.25">
      <c r="A393">
        <v>63402</v>
      </c>
      <c r="B393" s="29"/>
      <c r="C393" s="30"/>
      <c r="D393" s="26"/>
      <c r="E393" s="27"/>
      <c r="F393" s="30">
        <v>6.78</v>
      </c>
    </row>
    <row r="394" spans="1:6" s="6" customFormat="1" ht="15" x14ac:dyDescent="0.25">
      <c r="A394">
        <v>63403</v>
      </c>
      <c r="B394" s="29"/>
      <c r="C394" s="30"/>
      <c r="D394" s="26"/>
      <c r="E394" s="27"/>
      <c r="F394" s="30">
        <v>7.68</v>
      </c>
    </row>
    <row r="395" spans="1:6" s="6" customFormat="1" ht="15" x14ac:dyDescent="0.25">
      <c r="A395">
        <v>63404</v>
      </c>
      <c r="B395" s="31"/>
      <c r="C395" s="32"/>
      <c r="D395" s="32"/>
      <c r="E395" s="33"/>
      <c r="F395" s="30">
        <v>7.68</v>
      </c>
    </row>
    <row r="396" spans="1:6" s="28" customFormat="1" ht="15" x14ac:dyDescent="0.25">
      <c r="A396">
        <v>71302</v>
      </c>
      <c r="B396" s="29"/>
      <c r="C396" s="30"/>
      <c r="D396" s="26"/>
      <c r="E396" s="27"/>
      <c r="F396" s="30">
        <v>7.11</v>
      </c>
    </row>
    <row r="397" spans="1:6" s="6" customFormat="1" ht="15" x14ac:dyDescent="0.25">
      <c r="A397">
        <v>71303</v>
      </c>
      <c r="B397" s="31"/>
      <c r="C397" s="30"/>
      <c r="D397" s="32"/>
      <c r="E397" s="33"/>
      <c r="F397" s="30">
        <v>8.9</v>
      </c>
    </row>
    <row r="398" spans="1:6" s="28" customFormat="1" x14ac:dyDescent="0.2">
      <c r="A398">
        <v>71304</v>
      </c>
      <c r="B398" s="31"/>
      <c r="C398" s="30"/>
      <c r="D398" s="32"/>
      <c r="E398" s="33"/>
      <c r="F398" s="30">
        <v>8.9</v>
      </c>
    </row>
    <row r="399" spans="1:6" s="28" customFormat="1" x14ac:dyDescent="0.2">
      <c r="A399">
        <v>71314</v>
      </c>
      <c r="B399" s="31"/>
      <c r="C399" s="30"/>
      <c r="D399" s="32"/>
      <c r="E399" s="33"/>
      <c r="F399" s="30">
        <v>8.9</v>
      </c>
    </row>
    <row r="400" spans="1:6" s="28" customFormat="1" ht="15" x14ac:dyDescent="0.25">
      <c r="A400">
        <v>71324</v>
      </c>
      <c r="B400" s="29"/>
      <c r="C400" s="30"/>
      <c r="D400" s="26"/>
      <c r="E400" s="27"/>
      <c r="F400" s="30">
        <v>8.9</v>
      </c>
    </row>
    <row r="401" spans="1:6" s="6" customFormat="1" ht="15" x14ac:dyDescent="0.25">
      <c r="A401">
        <v>71382</v>
      </c>
      <c r="B401" s="31"/>
      <c r="C401" s="30"/>
      <c r="D401" s="32"/>
      <c r="E401" s="33"/>
      <c r="F401" s="30">
        <v>7.11</v>
      </c>
    </row>
    <row r="402" spans="1:6" s="28" customFormat="1" x14ac:dyDescent="0.2">
      <c r="A402">
        <v>71383</v>
      </c>
      <c r="B402" s="31"/>
      <c r="C402" s="30"/>
      <c r="D402" s="32"/>
      <c r="E402" s="33"/>
      <c r="F402" s="30">
        <v>8.9</v>
      </c>
    </row>
    <row r="403" spans="1:6" s="28" customFormat="1" x14ac:dyDescent="0.2">
      <c r="A403">
        <v>71384</v>
      </c>
      <c r="B403" s="31"/>
      <c r="C403" s="30"/>
      <c r="D403" s="32"/>
      <c r="E403" s="33"/>
      <c r="F403" s="30">
        <v>8.9</v>
      </c>
    </row>
    <row r="404" spans="1:6" s="28" customFormat="1" ht="15" x14ac:dyDescent="0.25">
      <c r="A404">
        <v>71393</v>
      </c>
      <c r="B404" s="29"/>
      <c r="C404" s="30"/>
      <c r="D404" s="26"/>
      <c r="E404" s="27"/>
      <c r="F404" s="30">
        <v>8.9</v>
      </c>
    </row>
    <row r="405" spans="1:6" s="6" customFormat="1" ht="15" x14ac:dyDescent="0.25">
      <c r="A405">
        <v>71394</v>
      </c>
      <c r="B405" s="31"/>
      <c r="C405" s="30"/>
      <c r="D405" s="32"/>
      <c r="E405" s="33"/>
      <c r="F405" s="30">
        <v>8.9</v>
      </c>
    </row>
    <row r="406" spans="1:6" s="28" customFormat="1" x14ac:dyDescent="0.2">
      <c r="A406">
        <v>71401</v>
      </c>
      <c r="B406" s="31"/>
      <c r="C406" s="30"/>
      <c r="D406" s="32"/>
      <c r="E406" s="33"/>
      <c r="F406" s="30">
        <v>7.11</v>
      </c>
    </row>
    <row r="407" spans="1:6" s="28" customFormat="1" x14ac:dyDescent="0.2">
      <c r="A407">
        <v>71402</v>
      </c>
      <c r="B407" s="31"/>
      <c r="C407" s="30"/>
      <c r="D407" s="32"/>
      <c r="E407" s="33"/>
      <c r="F407" s="30">
        <v>7.11</v>
      </c>
    </row>
    <row r="408" spans="1:6" s="28" customFormat="1" ht="15" x14ac:dyDescent="0.25">
      <c r="A408">
        <v>71403</v>
      </c>
      <c r="B408" s="29"/>
      <c r="C408" s="30"/>
      <c r="D408" s="26"/>
      <c r="E408" s="27"/>
      <c r="F408" s="30">
        <v>8.9</v>
      </c>
    </row>
    <row r="409" spans="1:6" s="6" customFormat="1" ht="15" x14ac:dyDescent="0.25">
      <c r="A409">
        <v>71412</v>
      </c>
      <c r="B409" s="31"/>
      <c r="C409" s="30"/>
      <c r="D409" s="32"/>
      <c r="E409" s="33"/>
      <c r="F409" s="30">
        <v>7.11</v>
      </c>
    </row>
    <row r="410" spans="1:6" s="28" customFormat="1" x14ac:dyDescent="0.2">
      <c r="A410">
        <v>71413</v>
      </c>
      <c r="B410" s="31"/>
      <c r="C410" s="30"/>
      <c r="D410" s="32"/>
      <c r="E410" s="33"/>
      <c r="F410" s="30">
        <v>8.9</v>
      </c>
    </row>
    <row r="411" spans="1:6" s="28" customFormat="1" x14ac:dyDescent="0.2">
      <c r="A411">
        <v>71423</v>
      </c>
      <c r="B411" s="31"/>
      <c r="C411" s="30"/>
      <c r="D411" s="32"/>
      <c r="E411" s="33"/>
      <c r="F411" s="30">
        <v>8.9</v>
      </c>
    </row>
    <row r="412" spans="1:6" s="28" customFormat="1" ht="15" x14ac:dyDescent="0.25">
      <c r="A412">
        <v>71424</v>
      </c>
      <c r="B412" s="29"/>
      <c r="C412" s="30"/>
      <c r="D412" s="26"/>
      <c r="E412" s="27"/>
      <c r="F412" s="30">
        <v>8.9</v>
      </c>
    </row>
    <row r="413" spans="1:6" s="6" customFormat="1" ht="15" x14ac:dyDescent="0.25">
      <c r="A413">
        <v>71432</v>
      </c>
      <c r="B413" s="31"/>
      <c r="C413" s="30"/>
      <c r="D413" s="32"/>
      <c r="E413" s="33"/>
      <c r="F413" s="30">
        <v>7.11</v>
      </c>
    </row>
    <row r="414" spans="1:6" s="28" customFormat="1" x14ac:dyDescent="0.2">
      <c r="A414">
        <v>71433</v>
      </c>
      <c r="B414" s="31"/>
      <c r="C414" s="30"/>
      <c r="D414" s="32"/>
      <c r="E414" s="33"/>
      <c r="F414" s="30">
        <v>8.9</v>
      </c>
    </row>
    <row r="415" spans="1:6" s="28" customFormat="1" x14ac:dyDescent="0.2">
      <c r="A415">
        <v>71442</v>
      </c>
      <c r="B415" s="31"/>
      <c r="C415" s="30"/>
      <c r="D415" s="32"/>
      <c r="E415" s="33"/>
      <c r="F415" s="30">
        <v>7.11</v>
      </c>
    </row>
    <row r="416" spans="1:6" s="28" customFormat="1" ht="15" x14ac:dyDescent="0.25">
      <c r="A416">
        <v>71452</v>
      </c>
      <c r="B416" s="29"/>
      <c r="C416" s="30"/>
      <c r="D416" s="26"/>
      <c r="E416" s="27"/>
      <c r="F416" s="30">
        <v>7.11</v>
      </c>
    </row>
    <row r="417" spans="1:6" s="6" customFormat="1" ht="15" x14ac:dyDescent="0.25">
      <c r="A417">
        <v>71493</v>
      </c>
      <c r="B417" s="31"/>
      <c r="C417" s="30"/>
      <c r="D417" s="32"/>
      <c r="E417" s="33"/>
      <c r="F417" s="30">
        <v>8.9</v>
      </c>
    </row>
    <row r="418" spans="1:6" s="28" customFormat="1" x14ac:dyDescent="0.2">
      <c r="A418">
        <v>71512</v>
      </c>
      <c r="B418" s="31"/>
      <c r="C418" s="30"/>
      <c r="D418" s="32"/>
      <c r="E418" s="33"/>
      <c r="F418" s="30">
        <v>8.1300000000000008</v>
      </c>
    </row>
    <row r="419" spans="1:6" s="28" customFormat="1" ht="15" x14ac:dyDescent="0.25">
      <c r="A419">
        <v>71513</v>
      </c>
      <c r="B419" s="29"/>
      <c r="C419" s="30"/>
      <c r="D419" s="26"/>
      <c r="E419" s="27"/>
      <c r="F419" s="30">
        <v>8.9</v>
      </c>
    </row>
    <row r="420" spans="1:6" s="6" customFormat="1" ht="15" x14ac:dyDescent="0.25">
      <c r="A420">
        <v>71514</v>
      </c>
      <c r="B420" s="29"/>
      <c r="C420" s="30"/>
      <c r="D420" s="26"/>
      <c r="E420" s="27"/>
      <c r="F420" s="30">
        <v>8.9</v>
      </c>
    </row>
    <row r="421" spans="1:6" s="6" customFormat="1" ht="15" x14ac:dyDescent="0.25">
      <c r="A421">
        <v>71522</v>
      </c>
      <c r="B421" s="31"/>
      <c r="C421" s="30"/>
      <c r="D421" s="26"/>
      <c r="E421" s="27"/>
      <c r="F421" s="30">
        <v>8.1300000000000008</v>
      </c>
    </row>
    <row r="422" spans="1:6" s="6" customFormat="1" ht="15" x14ac:dyDescent="0.25">
      <c r="A422">
        <v>71523</v>
      </c>
      <c r="B422" s="29"/>
      <c r="C422" s="30"/>
      <c r="D422" s="26"/>
      <c r="E422" s="27"/>
      <c r="F422" s="30">
        <v>8.9</v>
      </c>
    </row>
    <row r="423" spans="1:6" s="28" customFormat="1" x14ac:dyDescent="0.2">
      <c r="A423">
        <v>71524</v>
      </c>
      <c r="B423" s="31"/>
      <c r="C423" s="30"/>
      <c r="D423" s="32"/>
      <c r="E423" s="33"/>
      <c r="F423" s="30">
        <v>8.9</v>
      </c>
    </row>
    <row r="424" spans="1:6" s="28" customFormat="1" x14ac:dyDescent="0.2">
      <c r="A424">
        <v>71594</v>
      </c>
      <c r="B424" s="31"/>
      <c r="C424" s="30"/>
      <c r="D424" s="32"/>
      <c r="E424" s="33"/>
      <c r="F424" s="30">
        <v>8.9</v>
      </c>
    </row>
    <row r="425" spans="1:6" s="28" customFormat="1" x14ac:dyDescent="0.2">
      <c r="A425">
        <v>72212</v>
      </c>
      <c r="B425" s="31"/>
      <c r="C425" s="30"/>
      <c r="D425" s="32"/>
      <c r="E425" s="33"/>
      <c r="F425" s="30">
        <v>8.49</v>
      </c>
    </row>
    <row r="426" spans="1:6" s="6" customFormat="1" ht="15" x14ac:dyDescent="0.25">
      <c r="A426">
        <v>72213</v>
      </c>
      <c r="B426" s="29"/>
      <c r="C426" s="30"/>
      <c r="D426" s="26"/>
      <c r="E426" s="27"/>
      <c r="F426" s="30">
        <v>8.8699999999999992</v>
      </c>
    </row>
    <row r="427" spans="1:6" s="28" customFormat="1" x14ac:dyDescent="0.2">
      <c r="A427">
        <v>72214</v>
      </c>
      <c r="B427" s="31"/>
      <c r="C427" s="30"/>
      <c r="D427" s="32"/>
      <c r="E427" s="33"/>
      <c r="F427" s="30">
        <v>8.8699999999999992</v>
      </c>
    </row>
    <row r="428" spans="1:6" s="28" customFormat="1" x14ac:dyDescent="0.2">
      <c r="A428">
        <v>72223</v>
      </c>
      <c r="B428" s="31"/>
      <c r="C428" s="30"/>
      <c r="D428" s="32"/>
      <c r="E428" s="33"/>
      <c r="F428" s="30">
        <v>8.8699999999999992</v>
      </c>
    </row>
    <row r="429" spans="1:6" s="28" customFormat="1" x14ac:dyDescent="0.2">
      <c r="A429">
        <v>72224</v>
      </c>
      <c r="B429" s="31"/>
      <c r="C429" s="30"/>
      <c r="D429" s="32"/>
      <c r="E429" s="33"/>
      <c r="F429" s="30">
        <v>8.8699999999999992</v>
      </c>
    </row>
    <row r="430" spans="1:6" s="6" customFormat="1" ht="15" x14ac:dyDescent="0.25">
      <c r="A430">
        <v>72233</v>
      </c>
      <c r="B430" s="29"/>
      <c r="C430" s="30"/>
      <c r="D430" s="26"/>
      <c r="E430" s="27"/>
      <c r="F430" s="30">
        <v>8.8699999999999992</v>
      </c>
    </row>
    <row r="431" spans="1:6" s="28" customFormat="1" x14ac:dyDescent="0.2">
      <c r="A431">
        <v>72234</v>
      </c>
      <c r="B431" s="31"/>
      <c r="C431" s="30"/>
      <c r="D431" s="32"/>
      <c r="E431" s="33"/>
      <c r="F431" s="30">
        <v>8.8699999999999992</v>
      </c>
    </row>
    <row r="432" spans="1:6" s="6" customFormat="1" ht="15" x14ac:dyDescent="0.25">
      <c r="A432">
        <v>72294</v>
      </c>
      <c r="B432" s="29"/>
      <c r="C432" s="30"/>
      <c r="D432" s="26"/>
      <c r="E432" s="27"/>
      <c r="F432" s="30">
        <v>8.8699999999999992</v>
      </c>
    </row>
    <row r="433" spans="1:6" s="6" customFormat="1" ht="15" x14ac:dyDescent="0.25">
      <c r="A433">
        <v>72302</v>
      </c>
      <c r="B433" s="29"/>
      <c r="C433" s="30"/>
      <c r="D433" s="26"/>
      <c r="E433" s="27"/>
      <c r="F433" s="30">
        <v>8.49</v>
      </c>
    </row>
    <row r="434" spans="1:6" s="28" customFormat="1" x14ac:dyDescent="0.2">
      <c r="A434">
        <v>73104</v>
      </c>
      <c r="B434" s="31"/>
      <c r="C434" s="30"/>
      <c r="D434" s="32"/>
      <c r="E434" s="33"/>
      <c r="F434" s="30">
        <v>9.7200000000000006</v>
      </c>
    </row>
    <row r="435" spans="1:6" s="6" customFormat="1" ht="15" x14ac:dyDescent="0.25">
      <c r="A435">
        <v>73113</v>
      </c>
      <c r="B435" s="29"/>
      <c r="C435" s="30"/>
      <c r="D435" s="26"/>
      <c r="E435" s="27"/>
      <c r="F435" s="30">
        <v>9.7200000000000006</v>
      </c>
    </row>
    <row r="436" spans="1:6" s="28" customFormat="1" x14ac:dyDescent="0.2">
      <c r="A436">
        <v>73124</v>
      </c>
      <c r="B436" s="31"/>
      <c r="C436" s="30"/>
      <c r="D436" s="32"/>
      <c r="E436" s="33"/>
      <c r="F436" s="30">
        <v>9.7200000000000006</v>
      </c>
    </row>
    <row r="437" spans="1:6" s="28" customFormat="1" x14ac:dyDescent="0.2">
      <c r="A437">
        <v>73134</v>
      </c>
      <c r="B437" s="31"/>
      <c r="C437" s="30"/>
      <c r="D437" s="32"/>
      <c r="E437" s="33"/>
      <c r="F437" s="30">
        <v>9.7200000000000006</v>
      </c>
    </row>
    <row r="438" spans="1:6" s="6" customFormat="1" ht="15" x14ac:dyDescent="0.25">
      <c r="A438">
        <v>73144</v>
      </c>
      <c r="B438" s="29"/>
      <c r="C438" s="30"/>
      <c r="D438" s="26"/>
      <c r="E438" s="27"/>
      <c r="F438" s="30">
        <v>9.7200000000000006</v>
      </c>
    </row>
    <row r="439" spans="1:6" s="28" customFormat="1" x14ac:dyDescent="0.2">
      <c r="A439">
        <v>73154</v>
      </c>
      <c r="B439" s="31"/>
      <c r="C439" s="30"/>
      <c r="D439" s="32"/>
      <c r="E439" s="33"/>
      <c r="F439" s="30">
        <v>9.7200000000000006</v>
      </c>
    </row>
    <row r="440" spans="1:6" s="28" customFormat="1" x14ac:dyDescent="0.2">
      <c r="A440">
        <v>73183</v>
      </c>
      <c r="B440" s="31"/>
      <c r="C440" s="30"/>
      <c r="D440" s="32"/>
      <c r="E440" s="33"/>
      <c r="F440" s="30">
        <v>9.7200000000000006</v>
      </c>
    </row>
    <row r="441" spans="1:6" s="28" customFormat="1" x14ac:dyDescent="0.2">
      <c r="A441">
        <v>73184</v>
      </c>
      <c r="B441" s="31"/>
      <c r="C441" s="30"/>
      <c r="D441" s="32"/>
      <c r="E441" s="33"/>
      <c r="F441" s="30">
        <v>9.7200000000000006</v>
      </c>
    </row>
    <row r="442" spans="1:6" s="6" customFormat="1" ht="15" x14ac:dyDescent="0.25">
      <c r="A442">
        <v>73194</v>
      </c>
      <c r="B442" s="29"/>
      <c r="C442" s="30"/>
      <c r="D442" s="26"/>
      <c r="E442" s="27"/>
      <c r="F442" s="30">
        <v>9.7200000000000006</v>
      </c>
    </row>
    <row r="443" spans="1:6" s="28" customFormat="1" x14ac:dyDescent="0.2">
      <c r="A443">
        <v>73201</v>
      </c>
      <c r="B443" s="31"/>
      <c r="C443" s="30"/>
      <c r="D443" s="32"/>
      <c r="E443" s="33"/>
      <c r="F443" s="30">
        <v>7.67</v>
      </c>
    </row>
    <row r="444" spans="1:6" s="28" customFormat="1" x14ac:dyDescent="0.2">
      <c r="A444">
        <v>73202</v>
      </c>
      <c r="B444" s="31"/>
      <c r="C444" s="30"/>
      <c r="D444" s="32"/>
      <c r="E444" s="33"/>
      <c r="F444" s="30">
        <v>7.67</v>
      </c>
    </row>
    <row r="445" spans="1:6" s="28" customFormat="1" x14ac:dyDescent="0.2">
      <c r="A445">
        <v>73203</v>
      </c>
      <c r="B445" s="31"/>
      <c r="C445" s="30"/>
      <c r="D445" s="32"/>
      <c r="E445" s="33"/>
      <c r="F445" s="30">
        <v>9.52</v>
      </c>
    </row>
    <row r="446" spans="1:6" s="6" customFormat="1" ht="15" x14ac:dyDescent="0.25">
      <c r="A446">
        <v>73204</v>
      </c>
      <c r="B446" s="29"/>
      <c r="C446" s="30"/>
      <c r="D446" s="26"/>
      <c r="E446" s="27"/>
      <c r="F446" s="30">
        <v>9.52</v>
      </c>
    </row>
    <row r="447" spans="1:6" s="28" customFormat="1" x14ac:dyDescent="0.2">
      <c r="A447">
        <v>73212</v>
      </c>
      <c r="B447" s="31"/>
      <c r="C447" s="30"/>
      <c r="D447" s="32"/>
      <c r="E447" s="33"/>
      <c r="F447" s="30">
        <v>7.67</v>
      </c>
    </row>
    <row r="448" spans="1:6" s="28" customFormat="1" x14ac:dyDescent="0.2">
      <c r="A448">
        <v>73213</v>
      </c>
      <c r="B448" s="31"/>
      <c r="C448" s="30"/>
      <c r="D448" s="32"/>
      <c r="E448" s="33"/>
      <c r="F448" s="30">
        <v>9.52</v>
      </c>
    </row>
    <row r="449" spans="1:6" s="6" customFormat="1" ht="15" x14ac:dyDescent="0.25">
      <c r="A449">
        <v>73214</v>
      </c>
      <c r="B449" s="29"/>
      <c r="C449" s="30"/>
      <c r="D449" s="26"/>
      <c r="E449" s="27"/>
      <c r="F449" s="30">
        <v>9.52</v>
      </c>
    </row>
    <row r="450" spans="1:6" s="28" customFormat="1" x14ac:dyDescent="0.2">
      <c r="A450">
        <v>73222</v>
      </c>
      <c r="B450" s="31"/>
      <c r="C450" s="30"/>
      <c r="D450" s="32"/>
      <c r="E450" s="33"/>
      <c r="F450" s="30">
        <v>7.67</v>
      </c>
    </row>
    <row r="451" spans="1:6" s="28" customFormat="1" x14ac:dyDescent="0.2">
      <c r="A451">
        <v>73223</v>
      </c>
      <c r="B451" s="31"/>
      <c r="C451" s="30"/>
      <c r="D451" s="32"/>
      <c r="E451" s="33"/>
      <c r="F451" s="30">
        <v>9.52</v>
      </c>
    </row>
    <row r="452" spans="1:6" s="28" customFormat="1" x14ac:dyDescent="0.2">
      <c r="A452">
        <v>73224</v>
      </c>
      <c r="B452" s="31"/>
      <c r="C452" s="30"/>
      <c r="D452" s="32"/>
      <c r="E452" s="33"/>
      <c r="F452" s="30">
        <v>9.52</v>
      </c>
    </row>
    <row r="453" spans="1:6" s="6" customFormat="1" ht="15" x14ac:dyDescent="0.25">
      <c r="A453">
        <v>73231</v>
      </c>
      <c r="B453" s="29"/>
      <c r="C453" s="30"/>
      <c r="D453" s="26"/>
      <c r="E453" s="27"/>
      <c r="F453" s="30">
        <v>7.67</v>
      </c>
    </row>
    <row r="454" spans="1:6" s="28" customFormat="1" x14ac:dyDescent="0.2">
      <c r="A454">
        <v>73232</v>
      </c>
      <c r="B454" s="31"/>
      <c r="C454" s="30"/>
      <c r="D454" s="32"/>
      <c r="E454" s="33"/>
      <c r="F454" s="30">
        <v>7.67</v>
      </c>
    </row>
    <row r="455" spans="1:6" s="6" customFormat="1" ht="15" x14ac:dyDescent="0.25">
      <c r="A455">
        <v>73233</v>
      </c>
      <c r="B455" s="29"/>
      <c r="C455" s="30"/>
      <c r="D455" s="26"/>
      <c r="E455" s="27"/>
      <c r="F455" s="30">
        <v>9.52</v>
      </c>
    </row>
    <row r="456" spans="1:6" s="6" customFormat="1" ht="15" x14ac:dyDescent="0.25">
      <c r="A456">
        <v>73234</v>
      </c>
      <c r="B456" s="29"/>
      <c r="C456" s="30"/>
      <c r="D456" s="26"/>
      <c r="E456" s="27"/>
      <c r="F456" s="30">
        <v>9.52</v>
      </c>
    </row>
    <row r="457" spans="1:6" s="28" customFormat="1" x14ac:dyDescent="0.2">
      <c r="A457">
        <v>73241</v>
      </c>
      <c r="B457" s="31"/>
      <c r="C457" s="30"/>
      <c r="D457" s="32"/>
      <c r="E457" s="33"/>
      <c r="F457" s="30">
        <v>7.67</v>
      </c>
    </row>
    <row r="458" spans="1:6" s="28" customFormat="1" x14ac:dyDescent="0.2">
      <c r="A458">
        <v>73242</v>
      </c>
      <c r="B458" s="31"/>
      <c r="C458" s="30"/>
      <c r="D458" s="32"/>
      <c r="E458" s="33"/>
      <c r="F458" s="30">
        <v>7.67</v>
      </c>
    </row>
    <row r="459" spans="1:6" s="28" customFormat="1" x14ac:dyDescent="0.2">
      <c r="A459">
        <v>73243</v>
      </c>
      <c r="B459" s="31"/>
      <c r="C459" s="30"/>
      <c r="D459" s="32"/>
      <c r="E459" s="33"/>
      <c r="F459" s="30">
        <v>9.52</v>
      </c>
    </row>
    <row r="460" spans="1:6" s="28" customFormat="1" x14ac:dyDescent="0.2">
      <c r="A460">
        <v>73244</v>
      </c>
      <c r="B460" s="31"/>
      <c r="C460" s="30"/>
      <c r="D460" s="32"/>
      <c r="E460" s="33"/>
      <c r="F460" s="30">
        <v>9.52</v>
      </c>
    </row>
    <row r="461" spans="1:6" s="6" customFormat="1" ht="15" x14ac:dyDescent="0.25">
      <c r="A461">
        <v>73252</v>
      </c>
      <c r="B461" s="29"/>
      <c r="C461" s="30"/>
      <c r="D461" s="26"/>
      <c r="E461" s="27"/>
      <c r="F461" s="30">
        <v>7.67</v>
      </c>
    </row>
    <row r="462" spans="1:6" s="28" customFormat="1" x14ac:dyDescent="0.2">
      <c r="A462">
        <v>73253</v>
      </c>
      <c r="B462" s="31"/>
      <c r="C462" s="30"/>
      <c r="D462" s="32"/>
      <c r="E462" s="33"/>
      <c r="F462" s="30">
        <v>9.52</v>
      </c>
    </row>
    <row r="463" spans="1:6" s="28" customFormat="1" x14ac:dyDescent="0.2">
      <c r="A463">
        <v>73254</v>
      </c>
      <c r="B463" s="31"/>
      <c r="C463" s="30"/>
      <c r="D463" s="32"/>
      <c r="E463" s="33"/>
      <c r="F463" s="30">
        <v>9.52</v>
      </c>
    </row>
    <row r="464" spans="1:6" s="28" customFormat="1" x14ac:dyDescent="0.2">
      <c r="A464">
        <v>73282</v>
      </c>
      <c r="B464" s="31"/>
      <c r="C464" s="30"/>
      <c r="D464" s="32"/>
      <c r="E464" s="33"/>
      <c r="F464" s="30">
        <v>7.67</v>
      </c>
    </row>
    <row r="465" spans="1:6" s="6" customFormat="1" ht="15" x14ac:dyDescent="0.25">
      <c r="A465">
        <v>73283</v>
      </c>
      <c r="B465" s="29"/>
      <c r="C465" s="30"/>
      <c r="D465" s="26"/>
      <c r="E465" s="27"/>
      <c r="F465" s="30">
        <v>9.52</v>
      </c>
    </row>
    <row r="466" spans="1:6" s="28" customFormat="1" x14ac:dyDescent="0.2">
      <c r="A466">
        <v>73284</v>
      </c>
      <c r="B466" s="31"/>
      <c r="C466" s="30"/>
      <c r="D466" s="32"/>
      <c r="E466" s="33"/>
      <c r="F466" s="30">
        <v>9.52</v>
      </c>
    </row>
    <row r="467" spans="1:6" s="28" customFormat="1" x14ac:dyDescent="0.2">
      <c r="A467">
        <v>73293</v>
      </c>
      <c r="B467" s="31"/>
      <c r="C467" s="30"/>
      <c r="D467" s="32"/>
      <c r="E467" s="33"/>
      <c r="F467" s="30">
        <v>9.52</v>
      </c>
    </row>
    <row r="468" spans="1:6" s="28" customFormat="1" x14ac:dyDescent="0.2">
      <c r="A468">
        <v>73294</v>
      </c>
      <c r="B468" s="31"/>
      <c r="C468" s="30"/>
      <c r="D468" s="32"/>
      <c r="E468" s="33"/>
      <c r="F468" s="30">
        <v>9.52</v>
      </c>
    </row>
    <row r="469" spans="1:6" s="6" customFormat="1" ht="15" x14ac:dyDescent="0.25">
      <c r="A469">
        <v>73342</v>
      </c>
      <c r="B469" s="29"/>
      <c r="C469" s="30"/>
      <c r="D469" s="26"/>
      <c r="E469" s="27"/>
      <c r="F469" s="30">
        <v>7.67</v>
      </c>
    </row>
    <row r="470" spans="1:6" s="28" customFormat="1" x14ac:dyDescent="0.2">
      <c r="A470">
        <v>81102</v>
      </c>
      <c r="B470" s="31"/>
      <c r="C470" s="30"/>
      <c r="D470" s="32"/>
      <c r="E470" s="33"/>
      <c r="F470" s="30">
        <v>7.52</v>
      </c>
    </row>
    <row r="471" spans="1:6" s="28" customFormat="1" x14ac:dyDescent="0.2">
      <c r="A471">
        <v>81112</v>
      </c>
      <c r="B471" s="31"/>
      <c r="C471" s="30"/>
      <c r="D471" s="32"/>
      <c r="E471" s="33"/>
      <c r="F471" s="30">
        <v>7.52</v>
      </c>
    </row>
    <row r="472" spans="1:6" s="28" customFormat="1" x14ac:dyDescent="0.2">
      <c r="A472">
        <v>81182</v>
      </c>
      <c r="B472" s="31"/>
      <c r="C472" s="30"/>
      <c r="D472" s="32"/>
      <c r="E472" s="33"/>
      <c r="F472" s="30">
        <v>7.52</v>
      </c>
    </row>
    <row r="473" spans="1:6" s="6" customFormat="1" ht="15" x14ac:dyDescent="0.25">
      <c r="A473">
        <v>81301</v>
      </c>
      <c r="B473" s="29"/>
      <c r="C473" s="30"/>
      <c r="D473" s="26"/>
      <c r="E473" s="27"/>
      <c r="F473" s="30">
        <v>7.52</v>
      </c>
    </row>
    <row r="474" spans="1:6" s="28" customFormat="1" x14ac:dyDescent="0.2">
      <c r="A474">
        <v>81302</v>
      </c>
      <c r="B474" s="31"/>
      <c r="C474" s="30"/>
      <c r="D474" s="32"/>
      <c r="E474" s="33"/>
      <c r="F474" s="30">
        <v>7.52</v>
      </c>
    </row>
    <row r="475" spans="1:6" s="28" customFormat="1" x14ac:dyDescent="0.2">
      <c r="A475">
        <v>81313</v>
      </c>
      <c r="B475" s="31"/>
      <c r="C475" s="30"/>
      <c r="D475" s="32"/>
      <c r="E475" s="33"/>
      <c r="F475" s="30">
        <v>7.84</v>
      </c>
    </row>
    <row r="476" spans="1:6" s="28" customFormat="1" x14ac:dyDescent="0.2">
      <c r="A476">
        <v>81323</v>
      </c>
      <c r="B476" s="31"/>
      <c r="C476" s="30"/>
      <c r="D476" s="32"/>
      <c r="E476" s="33"/>
      <c r="F476" s="30">
        <v>7.84</v>
      </c>
    </row>
    <row r="477" spans="1:6" s="6" customFormat="1" ht="15" x14ac:dyDescent="0.25">
      <c r="A477">
        <v>81332</v>
      </c>
      <c r="B477" s="29"/>
      <c r="C477" s="30"/>
      <c r="D477" s="26"/>
      <c r="E477" s="27"/>
      <c r="F477" s="30">
        <v>7.52</v>
      </c>
    </row>
    <row r="478" spans="1:6" s="28" customFormat="1" x14ac:dyDescent="0.2">
      <c r="A478">
        <v>81333</v>
      </c>
      <c r="B478" s="31"/>
      <c r="C478" s="30"/>
      <c r="D478" s="32"/>
      <c r="E478" s="33"/>
      <c r="F478" s="30">
        <v>7.84</v>
      </c>
    </row>
    <row r="479" spans="1:6" s="6" customFormat="1" ht="15" x14ac:dyDescent="0.25">
      <c r="A479">
        <v>81341</v>
      </c>
      <c r="B479" s="29"/>
      <c r="C479" s="30"/>
      <c r="D479" s="26"/>
      <c r="E479" s="27"/>
      <c r="F479" s="30">
        <v>7.52</v>
      </c>
    </row>
    <row r="480" spans="1:6" s="6" customFormat="1" ht="15" x14ac:dyDescent="0.25">
      <c r="A480">
        <v>81342</v>
      </c>
      <c r="B480" s="29"/>
      <c r="C480" s="30"/>
      <c r="D480" s="26"/>
      <c r="E480" s="27"/>
      <c r="F480" s="30">
        <v>7.52</v>
      </c>
    </row>
    <row r="481" spans="1:6" s="6" customFormat="1" ht="15" x14ac:dyDescent="0.25">
      <c r="A481">
        <v>81343</v>
      </c>
      <c r="B481" s="29"/>
      <c r="C481" s="30"/>
      <c r="D481" s="26"/>
      <c r="E481" s="27"/>
      <c r="F481" s="30">
        <v>7.84</v>
      </c>
    </row>
    <row r="482" spans="1:6" s="28" customFormat="1" x14ac:dyDescent="0.2">
      <c r="A482">
        <v>81352</v>
      </c>
      <c r="B482" s="31"/>
      <c r="C482" s="30"/>
      <c r="D482" s="32"/>
      <c r="E482" s="33"/>
      <c r="F482" s="30">
        <v>7.52</v>
      </c>
    </row>
    <row r="483" spans="1:6" s="28" customFormat="1" x14ac:dyDescent="0.2">
      <c r="A483">
        <v>81353</v>
      </c>
      <c r="B483" s="31"/>
      <c r="C483" s="30"/>
      <c r="D483" s="32"/>
      <c r="E483" s="33"/>
      <c r="F483" s="30">
        <v>7.84</v>
      </c>
    </row>
    <row r="484" spans="1:6" s="28" customFormat="1" x14ac:dyDescent="0.2">
      <c r="A484">
        <v>81382</v>
      </c>
      <c r="B484" s="29"/>
      <c r="C484" s="30"/>
      <c r="D484" s="32"/>
      <c r="E484" s="33"/>
      <c r="F484" s="30">
        <v>7.52</v>
      </c>
    </row>
    <row r="485" spans="1:6" s="28" customFormat="1" x14ac:dyDescent="0.2">
      <c r="A485">
        <v>81383</v>
      </c>
      <c r="B485" s="31"/>
      <c r="C485" s="30"/>
      <c r="D485" s="32"/>
      <c r="E485" s="33"/>
      <c r="F485" s="30">
        <v>7.84</v>
      </c>
    </row>
    <row r="486" spans="1:6" s="28" customFormat="1" x14ac:dyDescent="0.2">
      <c r="A486">
        <v>81393</v>
      </c>
      <c r="B486" s="31"/>
      <c r="C486" s="30"/>
      <c r="D486" s="32"/>
      <c r="E486" s="33"/>
      <c r="F486" s="30">
        <v>7.84</v>
      </c>
    </row>
    <row r="487" spans="1:6" s="28" customFormat="1" x14ac:dyDescent="0.2">
      <c r="A487">
        <v>81394</v>
      </c>
      <c r="B487" s="31"/>
      <c r="C487" s="30"/>
      <c r="D487" s="32"/>
      <c r="E487" s="33"/>
      <c r="F487" s="30">
        <v>7.84</v>
      </c>
    </row>
    <row r="488" spans="1:6" s="6" customFormat="1" ht="15" x14ac:dyDescent="0.25">
      <c r="A488">
        <v>81404</v>
      </c>
      <c r="B488" s="29"/>
      <c r="C488" s="30"/>
      <c r="D488" s="26"/>
      <c r="E488" s="27"/>
      <c r="F488" s="30">
        <v>9.3800000000000008</v>
      </c>
    </row>
    <row r="489" spans="1:6" s="28" customFormat="1" x14ac:dyDescent="0.2">
      <c r="A489">
        <v>81414</v>
      </c>
      <c r="B489" s="31"/>
      <c r="C489" s="30"/>
      <c r="D489" s="32"/>
      <c r="E489" s="33"/>
      <c r="F489" s="30">
        <v>9.3800000000000008</v>
      </c>
    </row>
    <row r="490" spans="1:6" s="6" customFormat="1" ht="15" x14ac:dyDescent="0.25">
      <c r="A490">
        <v>81424</v>
      </c>
      <c r="B490" s="29"/>
      <c r="C490" s="30"/>
      <c r="D490" s="26"/>
      <c r="E490" s="27"/>
      <c r="F490" s="30">
        <v>9.3800000000000008</v>
      </c>
    </row>
    <row r="491" spans="1:6" s="6" customFormat="1" ht="15" x14ac:dyDescent="0.25">
      <c r="A491">
        <v>81434</v>
      </c>
      <c r="B491" s="29"/>
      <c r="C491" s="30"/>
      <c r="D491" s="26"/>
      <c r="E491" s="27"/>
      <c r="F491" s="30">
        <v>9.3800000000000008</v>
      </c>
    </row>
    <row r="492" spans="1:6" s="28" customFormat="1" x14ac:dyDescent="0.2">
      <c r="A492">
        <v>81444</v>
      </c>
      <c r="B492" s="31"/>
      <c r="C492" s="30"/>
      <c r="D492" s="32"/>
      <c r="E492" s="33"/>
      <c r="F492" s="30">
        <v>9.3800000000000008</v>
      </c>
    </row>
    <row r="493" spans="1:6" s="6" customFormat="1" ht="15" x14ac:dyDescent="0.25">
      <c r="A493">
        <v>81454</v>
      </c>
      <c r="B493" s="29"/>
      <c r="C493" s="30"/>
      <c r="D493" s="26"/>
      <c r="E493" s="27"/>
      <c r="F493" s="30">
        <v>9.3800000000000008</v>
      </c>
    </row>
    <row r="494" spans="1:6" s="28" customFormat="1" x14ac:dyDescent="0.2">
      <c r="A494">
        <v>81464</v>
      </c>
      <c r="B494" s="31"/>
      <c r="C494" s="30"/>
      <c r="D494" s="32"/>
      <c r="E494" s="33"/>
      <c r="F494" s="30">
        <v>9.3800000000000008</v>
      </c>
    </row>
    <row r="495" spans="1:6" s="28" customFormat="1" x14ac:dyDescent="0.2">
      <c r="A495">
        <v>81474</v>
      </c>
      <c r="B495" s="31"/>
      <c r="C495" s="30"/>
      <c r="D495" s="32"/>
      <c r="E495" s="33"/>
      <c r="F495" s="30">
        <v>9.3800000000000008</v>
      </c>
    </row>
    <row r="496" spans="1:6" s="6" customFormat="1" ht="15" x14ac:dyDescent="0.25">
      <c r="A496">
        <v>81484</v>
      </c>
      <c r="B496" s="29"/>
      <c r="C496" s="30"/>
      <c r="D496" s="26"/>
      <c r="E496" s="27"/>
      <c r="F496" s="30">
        <v>9.3800000000000008</v>
      </c>
    </row>
    <row r="497" spans="1:6" s="28" customFormat="1" x14ac:dyDescent="0.2">
      <c r="A497">
        <v>81494</v>
      </c>
      <c r="B497" s="31"/>
      <c r="C497" s="30"/>
      <c r="D497" s="32"/>
      <c r="E497" s="33"/>
      <c r="F497" s="30">
        <v>9.3800000000000008</v>
      </c>
    </row>
    <row r="498" spans="1:6" s="6" customFormat="1" ht="15" x14ac:dyDescent="0.25">
      <c r="A498">
        <v>81614</v>
      </c>
      <c r="B498" s="29"/>
      <c r="C498" s="30"/>
      <c r="D498" s="26"/>
      <c r="E498" s="27"/>
      <c r="F498" s="30">
        <v>7.27</v>
      </c>
    </row>
    <row r="499" spans="1:6" s="28" customFormat="1" x14ac:dyDescent="0.2">
      <c r="A499">
        <v>81623</v>
      </c>
      <c r="B499" s="31"/>
      <c r="C499" s="30"/>
      <c r="D499" s="32"/>
      <c r="E499" s="33"/>
      <c r="F499" s="30">
        <v>7.27</v>
      </c>
    </row>
    <row r="500" spans="1:6" s="28" customFormat="1" x14ac:dyDescent="0.2">
      <c r="A500">
        <v>81624</v>
      </c>
      <c r="B500" s="31"/>
      <c r="C500" s="30"/>
      <c r="D500" s="32"/>
      <c r="E500" s="33"/>
      <c r="F500" s="30">
        <v>7.27</v>
      </c>
    </row>
    <row r="501" spans="1:6" s="28" customFormat="1" x14ac:dyDescent="0.2">
      <c r="A501">
        <v>81634</v>
      </c>
      <c r="B501" s="31"/>
      <c r="C501" s="30"/>
      <c r="D501" s="32"/>
      <c r="E501" s="33"/>
      <c r="F501" s="30">
        <v>7.27</v>
      </c>
    </row>
    <row r="502" spans="1:6" s="6" customFormat="1" ht="15" x14ac:dyDescent="0.25">
      <c r="A502">
        <v>81712</v>
      </c>
      <c r="B502" s="29"/>
      <c r="C502" s="30"/>
      <c r="D502" s="26"/>
      <c r="E502" s="27"/>
      <c r="F502" s="30">
        <v>7.52</v>
      </c>
    </row>
    <row r="503" spans="1:6" s="28" customFormat="1" x14ac:dyDescent="0.2">
      <c r="A503">
        <v>81713</v>
      </c>
      <c r="B503" s="31"/>
      <c r="C503" s="30"/>
      <c r="D503" s="32"/>
      <c r="E503" s="33"/>
      <c r="F503" s="30">
        <v>7.84</v>
      </c>
    </row>
    <row r="504" spans="1:6" s="28" customFormat="1" x14ac:dyDescent="0.2">
      <c r="A504">
        <v>81714</v>
      </c>
      <c r="B504" s="31"/>
      <c r="C504" s="30"/>
      <c r="D504" s="32"/>
      <c r="E504" s="33"/>
      <c r="F504" s="30">
        <v>7.84</v>
      </c>
    </row>
    <row r="505" spans="1:6" s="6" customFormat="1" ht="15" x14ac:dyDescent="0.25">
      <c r="A505">
        <v>81722</v>
      </c>
      <c r="B505" s="29"/>
      <c r="C505" s="30"/>
      <c r="D505" s="26"/>
      <c r="E505" s="27"/>
      <c r="F505" s="30">
        <v>7.52</v>
      </c>
    </row>
    <row r="506" spans="1:6" s="6" customFormat="1" ht="15" x14ac:dyDescent="0.25">
      <c r="A506">
        <v>81723</v>
      </c>
      <c r="B506" s="29"/>
      <c r="C506" s="30"/>
      <c r="D506" s="26"/>
      <c r="E506" s="27"/>
      <c r="F506" s="30">
        <v>7.84</v>
      </c>
    </row>
    <row r="507" spans="1:6" s="28" customFormat="1" x14ac:dyDescent="0.2">
      <c r="A507">
        <v>81724</v>
      </c>
      <c r="B507" s="31"/>
      <c r="C507" s="30"/>
      <c r="D507" s="32"/>
      <c r="E507" s="33"/>
      <c r="F507" s="30">
        <v>7.84</v>
      </c>
    </row>
    <row r="508" spans="1:6" s="28" customFormat="1" x14ac:dyDescent="0.2">
      <c r="A508">
        <v>81733</v>
      </c>
      <c r="B508" s="31"/>
      <c r="C508" s="30"/>
      <c r="D508" s="32"/>
      <c r="E508" s="33"/>
      <c r="F508" s="30">
        <v>7.84</v>
      </c>
    </row>
    <row r="509" spans="1:6" s="28" customFormat="1" x14ac:dyDescent="0.2">
      <c r="A509">
        <v>81734</v>
      </c>
      <c r="B509" s="31"/>
      <c r="C509" s="30"/>
      <c r="D509" s="32"/>
      <c r="E509" s="33"/>
      <c r="F509" s="30">
        <v>7.84</v>
      </c>
    </row>
    <row r="510" spans="1:6" s="6" customFormat="1" ht="15" x14ac:dyDescent="0.25">
      <c r="A510">
        <v>81743</v>
      </c>
      <c r="B510" s="29"/>
      <c r="C510" s="30"/>
      <c r="D510" s="26"/>
      <c r="E510" s="27"/>
      <c r="F510" s="30">
        <v>7.84</v>
      </c>
    </row>
    <row r="511" spans="1:6" s="28" customFormat="1" x14ac:dyDescent="0.2">
      <c r="A511">
        <v>81744</v>
      </c>
      <c r="B511" s="31"/>
      <c r="C511" s="30"/>
      <c r="D511" s="32"/>
      <c r="E511" s="33"/>
      <c r="F511" s="30">
        <v>7.84</v>
      </c>
    </row>
    <row r="512" spans="1:6" s="28" customFormat="1" x14ac:dyDescent="0.2">
      <c r="A512">
        <v>81752</v>
      </c>
      <c r="B512" s="31"/>
      <c r="C512" s="30"/>
      <c r="D512" s="32"/>
      <c r="E512" s="33"/>
      <c r="F512" s="30">
        <v>7.52</v>
      </c>
    </row>
    <row r="513" spans="1:6" s="28" customFormat="1" x14ac:dyDescent="0.2">
      <c r="A513">
        <v>81753</v>
      </c>
      <c r="B513" s="31"/>
      <c r="C513" s="30"/>
      <c r="D513" s="32"/>
      <c r="E513" s="33"/>
      <c r="F513" s="30">
        <v>7.84</v>
      </c>
    </row>
    <row r="514" spans="1:6" s="6" customFormat="1" ht="15" x14ac:dyDescent="0.25">
      <c r="A514">
        <v>81762</v>
      </c>
      <c r="B514" s="29"/>
      <c r="C514" s="30"/>
      <c r="D514" s="26"/>
      <c r="E514" s="27"/>
      <c r="F514" s="30">
        <v>7.52</v>
      </c>
    </row>
    <row r="515" spans="1:6" s="28" customFormat="1" x14ac:dyDescent="0.2">
      <c r="A515">
        <v>81763</v>
      </c>
      <c r="B515" s="31"/>
      <c r="C515" s="30"/>
      <c r="D515" s="32"/>
      <c r="E515" s="33"/>
      <c r="F515" s="30">
        <v>7.84</v>
      </c>
    </row>
    <row r="516" spans="1:6" s="28" customFormat="1" x14ac:dyDescent="0.2">
      <c r="A516">
        <v>81764</v>
      </c>
      <c r="B516" s="31"/>
      <c r="C516" s="30"/>
      <c r="D516" s="32"/>
      <c r="E516" s="33"/>
      <c r="F516" s="30">
        <v>7.84</v>
      </c>
    </row>
    <row r="517" spans="1:6" s="6" customFormat="1" ht="15" x14ac:dyDescent="0.25">
      <c r="A517">
        <v>81772</v>
      </c>
      <c r="B517" s="29"/>
      <c r="C517" s="30"/>
      <c r="D517" s="26"/>
      <c r="E517" s="27"/>
      <c r="F517" s="30">
        <v>7.52</v>
      </c>
    </row>
    <row r="518" spans="1:6" s="6" customFormat="1" ht="15" x14ac:dyDescent="0.25">
      <c r="A518">
        <v>81782</v>
      </c>
      <c r="B518" s="29"/>
      <c r="C518" s="30"/>
      <c r="D518" s="26"/>
      <c r="E518" s="27"/>
      <c r="F518" s="30">
        <v>7.52</v>
      </c>
    </row>
    <row r="519" spans="1:6" s="6" customFormat="1" ht="15" x14ac:dyDescent="0.25">
      <c r="A519">
        <v>81783</v>
      </c>
      <c r="B519" s="29"/>
      <c r="C519" s="30"/>
      <c r="D519" s="26"/>
      <c r="E519" s="27"/>
      <c r="F519" s="30">
        <v>7.84</v>
      </c>
    </row>
    <row r="520" spans="1:6" s="28" customFormat="1" x14ac:dyDescent="0.2">
      <c r="A520">
        <v>81784</v>
      </c>
      <c r="B520" s="31"/>
      <c r="C520" s="30"/>
      <c r="D520" s="32"/>
      <c r="E520" s="33"/>
      <c r="F520" s="30">
        <v>7.84</v>
      </c>
    </row>
    <row r="521" spans="1:6" s="28" customFormat="1" x14ac:dyDescent="0.2">
      <c r="A521">
        <v>81794</v>
      </c>
      <c r="B521" s="31"/>
      <c r="C521" s="30"/>
      <c r="D521" s="32"/>
      <c r="E521" s="33"/>
      <c r="F521" s="30">
        <v>7.84</v>
      </c>
    </row>
    <row r="522" spans="1:6" s="28" customFormat="1" x14ac:dyDescent="0.2">
      <c r="A522">
        <v>82101</v>
      </c>
      <c r="B522" s="31"/>
      <c r="C522" s="30"/>
      <c r="D522" s="32"/>
      <c r="E522" s="33"/>
      <c r="F522" s="30">
        <v>7.29</v>
      </c>
    </row>
    <row r="523" spans="1:6" s="28" customFormat="1" x14ac:dyDescent="0.2">
      <c r="A523">
        <v>82102</v>
      </c>
      <c r="B523" s="31"/>
      <c r="C523" s="30"/>
      <c r="D523" s="32"/>
      <c r="E523" s="33"/>
      <c r="F523" s="30">
        <v>7.29</v>
      </c>
    </row>
    <row r="524" spans="1:6" s="6" customFormat="1" ht="15" x14ac:dyDescent="0.25">
      <c r="A524">
        <v>82103</v>
      </c>
      <c r="B524" s="29"/>
      <c r="C524" s="30"/>
      <c r="D524" s="26"/>
      <c r="E524" s="27"/>
      <c r="F524" s="30">
        <v>7.14</v>
      </c>
    </row>
    <row r="525" spans="1:6" s="28" customFormat="1" x14ac:dyDescent="0.2">
      <c r="A525">
        <v>82182</v>
      </c>
      <c r="B525" s="31"/>
      <c r="C525" s="30"/>
      <c r="D525" s="32"/>
      <c r="E525" s="33"/>
      <c r="F525" s="30">
        <v>7.29</v>
      </c>
    </row>
    <row r="526" spans="1:6" s="28" customFormat="1" x14ac:dyDescent="0.2">
      <c r="A526">
        <v>82183</v>
      </c>
      <c r="B526" s="31"/>
      <c r="C526" s="30"/>
      <c r="D526" s="32"/>
      <c r="E526" s="33"/>
      <c r="F526" s="30">
        <v>7.14</v>
      </c>
    </row>
    <row r="527" spans="1:6" s="28" customFormat="1" x14ac:dyDescent="0.2">
      <c r="A527">
        <v>82194</v>
      </c>
      <c r="B527" s="31"/>
      <c r="C527" s="30"/>
      <c r="D527" s="32"/>
      <c r="E527" s="33"/>
      <c r="F527" s="30">
        <v>7.14</v>
      </c>
    </row>
    <row r="528" spans="1:6" s="6" customFormat="1" ht="15" x14ac:dyDescent="0.25">
      <c r="A528">
        <v>82212</v>
      </c>
      <c r="B528" s="29"/>
      <c r="C528" s="30"/>
      <c r="D528" s="26"/>
      <c r="E528" s="27"/>
      <c r="F528" s="30">
        <v>7.29</v>
      </c>
    </row>
    <row r="529" spans="1:6" s="28" customFormat="1" x14ac:dyDescent="0.2">
      <c r="A529">
        <v>82213</v>
      </c>
      <c r="B529" s="31"/>
      <c r="C529" s="30"/>
      <c r="D529" s="32"/>
      <c r="E529" s="33"/>
      <c r="F529" s="30">
        <v>7.14</v>
      </c>
    </row>
    <row r="530" spans="1:6" s="28" customFormat="1" x14ac:dyDescent="0.2">
      <c r="A530">
        <v>82214</v>
      </c>
      <c r="B530" s="31"/>
      <c r="C530" s="30"/>
      <c r="D530" s="32"/>
      <c r="E530" s="33"/>
      <c r="F530" s="30">
        <v>7.14</v>
      </c>
    </row>
    <row r="531" spans="1:6" s="6" customFormat="1" ht="15" x14ac:dyDescent="0.25">
      <c r="A531">
        <v>82222</v>
      </c>
      <c r="B531" s="29"/>
      <c r="C531" s="30"/>
      <c r="D531" s="26"/>
      <c r="E531" s="27"/>
      <c r="F531" s="30">
        <v>7.29</v>
      </c>
    </row>
    <row r="532" spans="1:6" s="28" customFormat="1" x14ac:dyDescent="0.2">
      <c r="A532">
        <v>82223</v>
      </c>
      <c r="B532" s="31"/>
      <c r="C532" s="30"/>
      <c r="D532" s="32"/>
      <c r="E532" s="33"/>
      <c r="F532" s="30">
        <v>7.14</v>
      </c>
    </row>
    <row r="533" spans="1:6" s="28" customFormat="1" x14ac:dyDescent="0.2">
      <c r="A533">
        <v>82232</v>
      </c>
      <c r="B533" s="31"/>
      <c r="C533" s="30"/>
      <c r="D533" s="32"/>
      <c r="E533" s="33"/>
      <c r="F533" s="30">
        <v>7.29</v>
      </c>
    </row>
    <row r="534" spans="1:6" s="6" customFormat="1" ht="15" x14ac:dyDescent="0.25">
      <c r="A534">
        <v>82233</v>
      </c>
      <c r="B534" s="29"/>
      <c r="C534" s="30"/>
      <c r="D534" s="26"/>
      <c r="E534" s="27"/>
      <c r="F534" s="30">
        <v>7.14</v>
      </c>
    </row>
    <row r="535" spans="1:6" s="28" customFormat="1" x14ac:dyDescent="0.2">
      <c r="A535">
        <v>82243</v>
      </c>
      <c r="B535" s="31"/>
      <c r="C535" s="30"/>
      <c r="D535" s="32"/>
      <c r="E535" s="33"/>
      <c r="F535" s="30">
        <v>7.14</v>
      </c>
    </row>
    <row r="536" spans="1:6" s="28" customFormat="1" x14ac:dyDescent="0.2">
      <c r="A536">
        <v>82283</v>
      </c>
      <c r="B536" s="31"/>
      <c r="C536" s="30"/>
      <c r="D536" s="32"/>
      <c r="E536" s="33"/>
      <c r="F536" s="30">
        <v>7.14</v>
      </c>
    </row>
    <row r="537" spans="1:6" s="6" customFormat="1" ht="15" x14ac:dyDescent="0.25">
      <c r="A537">
        <v>82284</v>
      </c>
      <c r="B537" s="29"/>
      <c r="C537" s="30"/>
      <c r="D537" s="26"/>
      <c r="E537" s="27"/>
      <c r="F537" s="30">
        <v>7.14</v>
      </c>
    </row>
    <row r="538" spans="1:6" s="28" customFormat="1" x14ac:dyDescent="0.2">
      <c r="A538">
        <v>82311</v>
      </c>
      <c r="B538" s="31"/>
      <c r="C538" s="30"/>
      <c r="D538" s="32"/>
      <c r="E538" s="33"/>
      <c r="F538" s="30">
        <v>7.37</v>
      </c>
    </row>
    <row r="539" spans="1:6" s="28" customFormat="1" x14ac:dyDescent="0.2">
      <c r="A539">
        <v>82312</v>
      </c>
      <c r="B539" s="31"/>
      <c r="C539" s="30"/>
      <c r="D539" s="32"/>
      <c r="E539" s="33"/>
      <c r="F539" s="30">
        <v>7.37</v>
      </c>
    </row>
    <row r="540" spans="1:6" s="6" customFormat="1" ht="15" x14ac:dyDescent="0.25">
      <c r="A540">
        <v>82322</v>
      </c>
      <c r="B540" s="29"/>
      <c r="C540" s="30"/>
      <c r="D540" s="26"/>
      <c r="E540" s="27"/>
      <c r="F540" s="30">
        <v>7.29</v>
      </c>
    </row>
    <row r="541" spans="1:6" s="6" customFormat="1" ht="15" x14ac:dyDescent="0.25">
      <c r="A541">
        <v>82332</v>
      </c>
      <c r="B541" s="29"/>
      <c r="C541" s="30"/>
      <c r="D541" s="26"/>
      <c r="E541" s="27"/>
      <c r="F541" s="30">
        <v>7.29</v>
      </c>
    </row>
    <row r="542" spans="1:6" s="28" customFormat="1" x14ac:dyDescent="0.2">
      <c r="A542">
        <v>82342</v>
      </c>
      <c r="B542" s="31"/>
      <c r="C542" s="30"/>
      <c r="D542" s="32"/>
      <c r="E542" s="33"/>
      <c r="F542" s="30">
        <v>7.29</v>
      </c>
    </row>
    <row r="543" spans="1:6" s="28" customFormat="1" x14ac:dyDescent="0.2">
      <c r="A543">
        <v>83111</v>
      </c>
      <c r="B543" s="31"/>
      <c r="C543" s="30"/>
      <c r="D543" s="32"/>
      <c r="E543" s="33"/>
      <c r="F543" s="30">
        <v>6.78</v>
      </c>
    </row>
    <row r="544" spans="1:6" s="28" customFormat="1" x14ac:dyDescent="0.2">
      <c r="A544">
        <v>83112</v>
      </c>
      <c r="B544" s="31"/>
      <c r="C544" s="30"/>
      <c r="D544" s="32"/>
      <c r="E544" s="33"/>
      <c r="F544" s="30">
        <v>6.76</v>
      </c>
    </row>
    <row r="545" spans="1:6" s="6" customFormat="1" ht="15" x14ac:dyDescent="0.25">
      <c r="A545">
        <v>83113</v>
      </c>
      <c r="B545" s="29"/>
      <c r="C545" s="30"/>
      <c r="D545" s="26"/>
      <c r="E545" s="27"/>
      <c r="F545" s="30">
        <v>7.33</v>
      </c>
    </row>
    <row r="546" spans="1:6" s="28" customFormat="1" x14ac:dyDescent="0.2">
      <c r="A546">
        <v>83122</v>
      </c>
      <c r="B546" s="31"/>
      <c r="C546" s="30"/>
      <c r="D546" s="32"/>
      <c r="E546" s="33"/>
      <c r="F546" s="30">
        <v>6.76</v>
      </c>
    </row>
    <row r="547" spans="1:6" s="28" customFormat="1" x14ac:dyDescent="0.2">
      <c r="A547">
        <v>83123</v>
      </c>
      <c r="B547" s="31"/>
      <c r="C547" s="30"/>
      <c r="D547" s="32"/>
      <c r="E547" s="33"/>
      <c r="F547" s="30">
        <v>7.33</v>
      </c>
    </row>
    <row r="548" spans="1:6" s="28" customFormat="1" x14ac:dyDescent="0.2">
      <c r="A548">
        <v>83124</v>
      </c>
      <c r="B548" s="31"/>
      <c r="C548" s="30"/>
      <c r="D548" s="32"/>
      <c r="E548" s="33"/>
      <c r="F548" s="30">
        <v>7.33</v>
      </c>
    </row>
    <row r="549" spans="1:6" s="28" customFormat="1" x14ac:dyDescent="0.2">
      <c r="A549">
        <v>83131</v>
      </c>
      <c r="B549" s="31"/>
      <c r="C549" s="30"/>
      <c r="D549" s="32"/>
      <c r="E549" s="33"/>
      <c r="F549" s="30">
        <v>6.76</v>
      </c>
    </row>
    <row r="550" spans="1:6" s="6" customFormat="1" ht="15" x14ac:dyDescent="0.25">
      <c r="A550">
        <v>83132</v>
      </c>
      <c r="B550" s="29"/>
      <c r="C550" s="30"/>
      <c r="D550" s="26"/>
      <c r="E550" s="27"/>
      <c r="F550" s="30">
        <v>6.76</v>
      </c>
    </row>
    <row r="551" spans="1:6" s="28" customFormat="1" x14ac:dyDescent="0.2">
      <c r="A551">
        <v>83133</v>
      </c>
      <c r="B551" s="31"/>
      <c r="C551" s="30"/>
      <c r="D551" s="32"/>
      <c r="E551" s="33"/>
      <c r="F551" s="30">
        <v>7.33</v>
      </c>
    </row>
    <row r="552" spans="1:6" s="28" customFormat="1" x14ac:dyDescent="0.2">
      <c r="A552">
        <v>83134</v>
      </c>
      <c r="B552" s="29"/>
      <c r="C552" s="30"/>
      <c r="D552" s="32"/>
      <c r="E552" s="33"/>
      <c r="F552" s="30">
        <v>7.33</v>
      </c>
    </row>
    <row r="553" spans="1:6" s="28" customFormat="1" x14ac:dyDescent="0.2">
      <c r="A553">
        <v>83141</v>
      </c>
      <c r="B553" s="31"/>
      <c r="C553" s="30"/>
      <c r="D553" s="32"/>
      <c r="E553" s="33"/>
      <c r="F553" s="30">
        <v>6.76</v>
      </c>
    </row>
    <row r="554" spans="1:6" s="6" customFormat="1" ht="15" x14ac:dyDescent="0.25">
      <c r="A554">
        <v>83142</v>
      </c>
      <c r="B554" s="29"/>
      <c r="C554" s="30"/>
      <c r="D554" s="26"/>
      <c r="E554" s="27"/>
      <c r="F554" s="30">
        <v>6.76</v>
      </c>
    </row>
    <row r="555" spans="1:6" s="28" customFormat="1" x14ac:dyDescent="0.2">
      <c r="A555">
        <v>83154</v>
      </c>
      <c r="B555" s="31"/>
      <c r="C555" s="30"/>
      <c r="D555" s="32"/>
      <c r="E555" s="33"/>
      <c r="F555" s="30">
        <v>7.33</v>
      </c>
    </row>
    <row r="556" spans="1:6" s="28" customFormat="1" x14ac:dyDescent="0.2">
      <c r="A556">
        <v>83211</v>
      </c>
      <c r="B556" s="31"/>
      <c r="C556" s="30"/>
      <c r="D556" s="32"/>
      <c r="E556" s="33"/>
      <c r="F556" s="30">
        <v>6.76</v>
      </c>
    </row>
    <row r="557" spans="1:6" s="6" customFormat="1" ht="15" x14ac:dyDescent="0.25">
      <c r="A557">
        <v>83212</v>
      </c>
      <c r="B557" s="29"/>
      <c r="C557" s="30"/>
      <c r="D557" s="26"/>
      <c r="E557" s="27"/>
      <c r="F557" s="30">
        <v>6.76</v>
      </c>
    </row>
    <row r="558" spans="1:6" s="6" customFormat="1" ht="15" x14ac:dyDescent="0.25">
      <c r="A558">
        <v>84114</v>
      </c>
      <c r="B558" s="29"/>
      <c r="C558" s="30"/>
      <c r="D558" s="26"/>
      <c r="E558" s="27"/>
      <c r="F558" s="30">
        <v>8.3699999999999992</v>
      </c>
    </row>
    <row r="559" spans="1:6" s="28" customFormat="1" x14ac:dyDescent="0.2">
      <c r="A559">
        <v>84124</v>
      </c>
      <c r="B559" s="31"/>
      <c r="C559" s="30"/>
      <c r="D559" s="32"/>
      <c r="E559" s="33"/>
      <c r="F559" s="30">
        <v>8.3699999999999992</v>
      </c>
    </row>
    <row r="560" spans="1:6" s="6" customFormat="1" ht="15" x14ac:dyDescent="0.25">
      <c r="A560">
        <v>84134</v>
      </c>
      <c r="B560" s="29"/>
      <c r="C560" s="30"/>
      <c r="D560" s="26"/>
      <c r="E560" s="27"/>
      <c r="F560" s="30">
        <v>8.3699999999999992</v>
      </c>
    </row>
    <row r="561" spans="1:6" s="28" customFormat="1" x14ac:dyDescent="0.2">
      <c r="A561">
        <v>84144</v>
      </c>
      <c r="B561" s="31"/>
      <c r="C561" s="30"/>
      <c r="D561" s="32"/>
      <c r="E561" s="33"/>
      <c r="F561" s="30">
        <v>8.3699999999999992</v>
      </c>
    </row>
    <row r="562" spans="1:6" s="28" customFormat="1" x14ac:dyDescent="0.2">
      <c r="A562">
        <v>84183</v>
      </c>
      <c r="B562" s="31"/>
      <c r="C562" s="30"/>
      <c r="D562" s="32"/>
      <c r="E562" s="33"/>
      <c r="F562" s="30">
        <v>8.3699999999999992</v>
      </c>
    </row>
    <row r="563" spans="1:6" s="28" customFormat="1" x14ac:dyDescent="0.2">
      <c r="A563">
        <v>84184</v>
      </c>
      <c r="B563" s="31"/>
      <c r="C563" s="30"/>
      <c r="D563" s="32"/>
      <c r="E563" s="33"/>
      <c r="F563" s="30">
        <v>8.3699999999999992</v>
      </c>
    </row>
    <row r="564" spans="1:6" s="6" customFormat="1" ht="15" x14ac:dyDescent="0.25">
      <c r="A564">
        <v>84194</v>
      </c>
      <c r="B564" s="29"/>
      <c r="C564" s="30"/>
      <c r="D564" s="26"/>
      <c r="E564" s="27"/>
      <c r="F564" s="30">
        <v>8.3699999999999992</v>
      </c>
    </row>
    <row r="565" spans="1:6" s="28" customFormat="1" x14ac:dyDescent="0.2">
      <c r="A565">
        <v>84213</v>
      </c>
      <c r="B565" s="31"/>
      <c r="C565" s="30"/>
      <c r="D565" s="32"/>
      <c r="E565" s="33"/>
      <c r="F565" s="30">
        <v>8.7200000000000006</v>
      </c>
    </row>
    <row r="566" spans="1:6" s="28" customFormat="1" x14ac:dyDescent="0.2">
      <c r="A566">
        <v>84214</v>
      </c>
      <c r="B566" s="29"/>
      <c r="C566" s="30"/>
      <c r="D566" s="32"/>
      <c r="E566" s="33"/>
      <c r="F566" s="30">
        <v>8.7200000000000006</v>
      </c>
    </row>
    <row r="567" spans="1:6" s="28" customFormat="1" x14ac:dyDescent="0.2">
      <c r="A567">
        <v>84223</v>
      </c>
      <c r="B567" s="31"/>
      <c r="C567" s="30"/>
      <c r="D567" s="32"/>
      <c r="E567" s="33"/>
      <c r="F567" s="30">
        <v>8.7200000000000006</v>
      </c>
    </row>
    <row r="568" spans="1:6" s="28" customFormat="1" x14ac:dyDescent="0.2">
      <c r="A568">
        <v>84224</v>
      </c>
      <c r="B568" s="31"/>
      <c r="C568" s="30"/>
      <c r="D568" s="32"/>
      <c r="E568" s="33"/>
      <c r="F568" s="30">
        <v>8.7200000000000006</v>
      </c>
    </row>
    <row r="569" spans="1:6" s="6" customFormat="1" ht="15" x14ac:dyDescent="0.25">
      <c r="A569">
        <v>84294</v>
      </c>
      <c r="B569" s="29"/>
      <c r="C569" s="30"/>
      <c r="D569" s="26"/>
      <c r="E569" s="27"/>
      <c r="F569" s="30">
        <v>8.7200000000000006</v>
      </c>
    </row>
    <row r="570" spans="1:6" s="28" customFormat="1" x14ac:dyDescent="0.2">
      <c r="A570">
        <v>84404</v>
      </c>
      <c r="B570" s="31"/>
      <c r="C570" s="30"/>
      <c r="D570" s="32"/>
      <c r="E570" s="33"/>
      <c r="F570" s="30">
        <v>8.2100000000000009</v>
      </c>
    </row>
    <row r="571" spans="1:6" s="28" customFormat="1" x14ac:dyDescent="0.2">
      <c r="A571">
        <v>84454</v>
      </c>
      <c r="B571" s="31"/>
      <c r="C571" s="30"/>
      <c r="D571" s="32"/>
      <c r="E571" s="33"/>
      <c r="F571" s="30">
        <v>8.2100000000000009</v>
      </c>
    </row>
    <row r="572" spans="1:6" s="6" customFormat="1" ht="15" x14ac:dyDescent="0.25">
      <c r="A572">
        <v>84503</v>
      </c>
      <c r="B572" s="29"/>
      <c r="C572" s="30"/>
      <c r="D572" s="26"/>
      <c r="E572" s="27"/>
      <c r="F572" s="30">
        <v>8.3699999999999992</v>
      </c>
    </row>
    <row r="573" spans="1:6" s="28" customFormat="1" x14ac:dyDescent="0.2">
      <c r="A573">
        <v>84504</v>
      </c>
      <c r="B573" s="31"/>
      <c r="C573" s="30"/>
      <c r="D573" s="32"/>
      <c r="E573" s="33"/>
      <c r="F573" s="30">
        <v>8.3699999999999992</v>
      </c>
    </row>
    <row r="574" spans="1:6" s="28" customFormat="1" x14ac:dyDescent="0.2">
      <c r="A574">
        <v>84513</v>
      </c>
      <c r="B574" s="31"/>
      <c r="C574" s="30"/>
      <c r="D574" s="32"/>
      <c r="E574" s="33"/>
      <c r="F574" s="30">
        <v>17.829999999999998</v>
      </c>
    </row>
    <row r="575" spans="1:6" s="6" customFormat="1" ht="15" x14ac:dyDescent="0.25">
      <c r="A575">
        <v>84533</v>
      </c>
      <c r="B575" s="29"/>
      <c r="C575" s="30"/>
      <c r="D575" s="26"/>
      <c r="E575" s="27"/>
      <c r="F575" s="30">
        <v>8.75</v>
      </c>
    </row>
    <row r="576" spans="1:6" s="6" customFormat="1" ht="15" x14ac:dyDescent="0.25">
      <c r="A576">
        <v>84543</v>
      </c>
      <c r="B576" s="29"/>
      <c r="C576" s="30"/>
      <c r="D576" s="26"/>
      <c r="E576" s="27"/>
      <c r="F576" s="30">
        <v>8.75</v>
      </c>
    </row>
    <row r="577" spans="1:6" s="6" customFormat="1" ht="15" x14ac:dyDescent="0.25">
      <c r="A577">
        <v>84553</v>
      </c>
      <c r="B577" s="29"/>
      <c r="C577" s="30"/>
      <c r="D577" s="26"/>
      <c r="E577" s="27"/>
      <c r="F577" s="30">
        <v>8.75</v>
      </c>
    </row>
    <row r="578" spans="1:6" s="28" customFormat="1" x14ac:dyDescent="0.2">
      <c r="A578">
        <v>84583</v>
      </c>
      <c r="B578" s="31"/>
      <c r="C578" s="30"/>
      <c r="D578" s="32"/>
      <c r="E578" s="33"/>
      <c r="F578" s="30">
        <v>8.3699999999999992</v>
      </c>
    </row>
    <row r="579" spans="1:6" s="28" customFormat="1" x14ac:dyDescent="0.2">
      <c r="A579">
        <v>91334</v>
      </c>
      <c r="B579" s="31"/>
      <c r="C579" s="30"/>
      <c r="D579" s="32"/>
      <c r="E579" s="33"/>
      <c r="F579" s="30">
        <v>10.19</v>
      </c>
    </row>
    <row r="580" spans="1:6" s="28" customFormat="1" x14ac:dyDescent="0.2">
      <c r="A580">
        <v>92112</v>
      </c>
      <c r="B580" s="31"/>
      <c r="C580" s="30"/>
      <c r="D580" s="32"/>
      <c r="E580" s="33"/>
      <c r="F580" s="30">
        <v>7.54</v>
      </c>
    </row>
    <row r="581" spans="1:6" s="6" customFormat="1" ht="15" x14ac:dyDescent="0.25">
      <c r="A581">
        <v>92113</v>
      </c>
      <c r="B581" s="29"/>
      <c r="C581" s="30"/>
      <c r="D581" s="26"/>
      <c r="E581" s="27"/>
      <c r="F581" s="30">
        <v>8.3699999999999992</v>
      </c>
    </row>
    <row r="582" spans="1:6" s="28" customFormat="1" x14ac:dyDescent="0.2">
      <c r="A582">
        <v>92114</v>
      </c>
      <c r="B582" s="31"/>
      <c r="C582" s="30"/>
      <c r="D582" s="32"/>
      <c r="E582" s="33"/>
      <c r="F582" s="30">
        <v>6.64</v>
      </c>
    </row>
    <row r="583" spans="1:6" s="28" customFormat="1" x14ac:dyDescent="0.2">
      <c r="A583">
        <v>92122</v>
      </c>
      <c r="B583" s="31"/>
      <c r="C583" s="30"/>
      <c r="D583" s="32"/>
      <c r="E583" s="33"/>
      <c r="F583" s="30">
        <v>7.54</v>
      </c>
    </row>
    <row r="584" spans="1:6" s="28" customFormat="1" x14ac:dyDescent="0.2">
      <c r="A584">
        <v>92123</v>
      </c>
      <c r="B584" s="31"/>
      <c r="C584" s="30"/>
      <c r="D584" s="32"/>
      <c r="E584" s="33"/>
      <c r="F584" s="30">
        <v>8.3699999999999992</v>
      </c>
    </row>
    <row r="585" spans="1:6" s="6" customFormat="1" ht="15" x14ac:dyDescent="0.25">
      <c r="A585">
        <v>92133</v>
      </c>
      <c r="B585" s="29"/>
      <c r="C585" s="30"/>
      <c r="D585" s="26"/>
      <c r="E585" s="27"/>
      <c r="F585" s="30">
        <v>8.3699999999999992</v>
      </c>
    </row>
    <row r="586" spans="1:6" s="28" customFormat="1" x14ac:dyDescent="0.2">
      <c r="A586">
        <v>92193</v>
      </c>
      <c r="B586" s="31"/>
      <c r="C586" s="30"/>
      <c r="D586" s="32"/>
      <c r="E586" s="33"/>
      <c r="F586" s="30">
        <v>7.68</v>
      </c>
    </row>
    <row r="587" spans="1:6" s="28" customFormat="1" x14ac:dyDescent="0.2">
      <c r="A587">
        <v>92194</v>
      </c>
      <c r="B587" s="31"/>
      <c r="C587" s="30"/>
      <c r="D587" s="32"/>
      <c r="E587" s="33"/>
      <c r="F587" s="30">
        <v>7.68</v>
      </c>
    </row>
    <row r="588" spans="1:6" s="6" customFormat="1" ht="15" x14ac:dyDescent="0.25">
      <c r="A588">
        <v>92203</v>
      </c>
      <c r="B588" s="29"/>
      <c r="C588" s="30"/>
      <c r="D588" s="26"/>
      <c r="E588" s="27"/>
      <c r="F588" s="30">
        <v>8.3699999999999992</v>
      </c>
    </row>
    <row r="589" spans="1:6" s="28" customFormat="1" x14ac:dyDescent="0.2">
      <c r="A589">
        <v>92204</v>
      </c>
      <c r="B589" s="31"/>
      <c r="C589" s="30"/>
      <c r="D589" s="32"/>
      <c r="E589" s="33"/>
      <c r="F589" s="30">
        <v>8.3699999999999992</v>
      </c>
    </row>
    <row r="590" spans="1:6" s="28" customFormat="1" x14ac:dyDescent="0.2">
      <c r="A590">
        <v>92294</v>
      </c>
      <c r="B590" s="31"/>
      <c r="C590" s="30"/>
      <c r="D590" s="32"/>
      <c r="E590" s="33"/>
      <c r="F590" s="30">
        <v>7.68</v>
      </c>
    </row>
    <row r="591" spans="1:6" s="28" customFormat="1" x14ac:dyDescent="0.2">
      <c r="A591">
        <v>92394</v>
      </c>
      <c r="B591" s="31"/>
      <c r="C591" s="30"/>
      <c r="D591" s="32"/>
      <c r="E591" s="33"/>
      <c r="F591" s="30">
        <v>7.68</v>
      </c>
    </row>
    <row r="592" spans="1:6" s="6" customFormat="1" ht="15" x14ac:dyDescent="0.25">
      <c r="A592">
        <v>92413</v>
      </c>
      <c r="B592" s="29"/>
      <c r="C592" s="30"/>
      <c r="D592" s="26"/>
      <c r="E592" s="27"/>
      <c r="F592" s="30">
        <v>8.35</v>
      </c>
    </row>
    <row r="593" spans="1:8" s="28" customFormat="1" x14ac:dyDescent="0.2">
      <c r="A593">
        <v>92414</v>
      </c>
      <c r="B593" s="31"/>
      <c r="C593" s="30"/>
      <c r="D593" s="32"/>
      <c r="E593" s="33"/>
      <c r="F593" s="30">
        <v>8.35</v>
      </c>
    </row>
    <row r="594" spans="1:8" s="28" customFormat="1" x14ac:dyDescent="0.2">
      <c r="A594">
        <v>92424</v>
      </c>
      <c r="B594" s="31"/>
      <c r="C594" s="30"/>
      <c r="D594" s="32"/>
      <c r="E594" s="33"/>
      <c r="F594" s="30">
        <v>8.35</v>
      </c>
    </row>
    <row r="595" spans="1:8" s="6" customFormat="1" ht="15" x14ac:dyDescent="0.25">
      <c r="A595">
        <v>92434</v>
      </c>
      <c r="B595" s="29"/>
      <c r="C595" s="30"/>
      <c r="D595" s="26"/>
      <c r="E595" s="27"/>
      <c r="F595" s="30">
        <v>8.35</v>
      </c>
    </row>
    <row r="596" spans="1:8" s="28" customFormat="1" x14ac:dyDescent="0.2">
      <c r="A596">
        <v>92494</v>
      </c>
      <c r="B596" s="31"/>
      <c r="C596" s="30"/>
      <c r="D596" s="32"/>
      <c r="E596" s="33"/>
      <c r="F596" s="30">
        <v>7.68</v>
      </c>
    </row>
    <row r="597" spans="1:8" s="28" customFormat="1" x14ac:dyDescent="0.2">
      <c r="A597" s="41"/>
      <c r="B597" s="31"/>
      <c r="C597" s="34"/>
      <c r="D597" s="32"/>
      <c r="E597" s="33"/>
      <c r="F597" s="30"/>
    </row>
    <row r="598" spans="1:8" s="28" customFormat="1" x14ac:dyDescent="0.2">
      <c r="A598" s="42" t="s">
        <v>87</v>
      </c>
      <c r="B598" s="35"/>
      <c r="C598" s="36"/>
      <c r="D598" s="37"/>
      <c r="E598" s="33"/>
      <c r="F598" s="30"/>
    </row>
    <row r="599" spans="1:8" s="28" customFormat="1" x14ac:dyDescent="0.2">
      <c r="A599" s="43"/>
      <c r="B599" s="31"/>
      <c r="C599" s="34"/>
      <c r="D599" s="32"/>
      <c r="E599" s="33"/>
      <c r="F599" s="30"/>
    </row>
    <row r="600" spans="1:8" s="28" customFormat="1" ht="22.5" x14ac:dyDescent="0.2">
      <c r="A600" t="s">
        <v>147</v>
      </c>
      <c r="B600" s="31" t="s">
        <v>148</v>
      </c>
      <c r="C600" s="34"/>
      <c r="D600" s="32"/>
      <c r="E600" s="33"/>
      <c r="F600" s="30">
        <v>17.98</v>
      </c>
    </row>
    <row r="601" spans="1:8" s="28" customFormat="1" ht="22.5" x14ac:dyDescent="0.2">
      <c r="A601" t="s">
        <v>149</v>
      </c>
      <c r="B601" s="31" t="s">
        <v>150</v>
      </c>
      <c r="C601" s="34"/>
      <c r="D601" s="32"/>
      <c r="E601" s="33"/>
      <c r="F601" s="30">
        <v>7</v>
      </c>
    </row>
    <row r="602" spans="1:8" s="28" customFormat="1" x14ac:dyDescent="0.2">
      <c r="A602"/>
      <c r="B602" s="31"/>
      <c r="C602" s="34"/>
      <c r="D602" s="32"/>
      <c r="E602" s="33"/>
      <c r="F602" s="30"/>
      <c r="G602" s="40"/>
      <c r="H602" s="39"/>
    </row>
    <row r="603" spans="1:8" s="28" customFormat="1" x14ac:dyDescent="0.2">
      <c r="A603"/>
      <c r="B603" s="29" t="s">
        <v>88</v>
      </c>
      <c r="C603" s="30"/>
      <c r="D603" s="32"/>
      <c r="E603" s="33"/>
      <c r="F603" s="30"/>
      <c r="G603" s="38"/>
      <c r="H603" s="39"/>
    </row>
    <row r="604" spans="1:8" x14ac:dyDescent="0.2">
      <c r="A604" t="s">
        <v>91</v>
      </c>
      <c r="F604" s="19">
        <v>15.91</v>
      </c>
    </row>
    <row r="605" spans="1:8" x14ac:dyDescent="0.2">
      <c r="A605" t="s">
        <v>90</v>
      </c>
      <c r="C605" s="94"/>
      <c r="F605" s="19">
        <v>16.87</v>
      </c>
    </row>
    <row r="606" spans="1:8" x14ac:dyDescent="0.2">
      <c r="A606" t="s">
        <v>89</v>
      </c>
      <c r="C606" s="94"/>
      <c r="F606" s="19">
        <v>15.23</v>
      </c>
    </row>
    <row r="607" spans="1:8" x14ac:dyDescent="0.2">
      <c r="A607" t="s">
        <v>92</v>
      </c>
      <c r="C607" s="94"/>
      <c r="F607" s="19">
        <v>14.97</v>
      </c>
    </row>
    <row r="608" spans="1:8" x14ac:dyDescent="0.2">
      <c r="A608">
        <v>24422</v>
      </c>
      <c r="C608" s="94"/>
      <c r="F608" s="19">
        <v>9.6999999999999993</v>
      </c>
    </row>
    <row r="609" spans="1:8" x14ac:dyDescent="0.2">
      <c r="A609">
        <v>24423</v>
      </c>
      <c r="C609" s="94"/>
      <c r="F609" s="19">
        <v>17.87</v>
      </c>
    </row>
    <row r="610" spans="1:8" x14ac:dyDescent="0.2">
      <c r="A610">
        <v>24424</v>
      </c>
      <c r="C610" s="94"/>
      <c r="F610" s="19">
        <v>9</v>
      </c>
    </row>
    <row r="611" spans="1:8" x14ac:dyDescent="0.2">
      <c r="A611" t="s">
        <v>165</v>
      </c>
      <c r="F611" s="19">
        <v>20.92</v>
      </c>
    </row>
    <row r="612" spans="1:8" x14ac:dyDescent="0.2">
      <c r="A612" t="s">
        <v>166</v>
      </c>
      <c r="F612" s="19">
        <v>20.72</v>
      </c>
    </row>
    <row r="613" spans="1:8" x14ac:dyDescent="0.2">
      <c r="A613" t="s">
        <v>167</v>
      </c>
      <c r="F613" s="19">
        <v>7</v>
      </c>
    </row>
    <row r="614" spans="1:8" x14ac:dyDescent="0.2">
      <c r="A614" t="s">
        <v>168</v>
      </c>
      <c r="F614" s="19">
        <v>18.649999999999999</v>
      </c>
    </row>
    <row r="615" spans="1:8" x14ac:dyDescent="0.2">
      <c r="A615" t="s">
        <v>169</v>
      </c>
      <c r="F615" s="19">
        <v>18.8</v>
      </c>
    </row>
    <row r="616" spans="1:8" x14ac:dyDescent="0.2">
      <c r="A616" t="s">
        <v>170</v>
      </c>
      <c r="F616" s="19">
        <v>23.27</v>
      </c>
    </row>
    <row r="617" spans="1:8" x14ac:dyDescent="0.2">
      <c r="A617" t="s">
        <v>171</v>
      </c>
      <c r="F617" s="19">
        <v>18.78</v>
      </c>
    </row>
    <row r="618" spans="1:8" x14ac:dyDescent="0.2">
      <c r="A618"/>
      <c r="C618" s="94"/>
      <c r="F618" s="19"/>
    </row>
    <row r="619" spans="1:8" x14ac:dyDescent="0.2">
      <c r="A619"/>
      <c r="B619" s="29" t="s">
        <v>162</v>
      </c>
      <c r="C619" s="94"/>
      <c r="F619" s="19"/>
      <c r="H619" s="98"/>
    </row>
    <row r="620" spans="1:8" x14ac:dyDescent="0.2">
      <c r="A620" t="s">
        <v>93</v>
      </c>
      <c r="C620" s="94"/>
      <c r="E620" s="99">
        <v>20</v>
      </c>
      <c r="F620" s="19">
        <v>45.8</v>
      </c>
    </row>
    <row r="621" spans="1:8" x14ac:dyDescent="0.2">
      <c r="A621" t="s">
        <v>153</v>
      </c>
      <c r="C621" s="94"/>
      <c r="E621" s="99">
        <v>124</v>
      </c>
      <c r="F621" s="19">
        <v>28.02</v>
      </c>
    </row>
    <row r="622" spans="1:8" x14ac:dyDescent="0.2">
      <c r="A622" t="s">
        <v>94</v>
      </c>
      <c r="E622" s="99">
        <v>128</v>
      </c>
      <c r="F622" s="19">
        <v>33.630000000000003</v>
      </c>
    </row>
    <row r="623" spans="1:8" x14ac:dyDescent="0.2">
      <c r="A623" t="s">
        <v>95</v>
      </c>
      <c r="E623" s="99">
        <v>20</v>
      </c>
      <c r="F623" s="19">
        <v>35.28</v>
      </c>
    </row>
    <row r="624" spans="1:8" x14ac:dyDescent="0.2">
      <c r="A624" t="s">
        <v>96</v>
      </c>
      <c r="E624" s="99">
        <v>142</v>
      </c>
      <c r="F624" s="19">
        <v>27.58</v>
      </c>
    </row>
    <row r="625" spans="1:6" x14ac:dyDescent="0.2">
      <c r="A625" t="s">
        <v>97</v>
      </c>
      <c r="E625" s="99">
        <v>129</v>
      </c>
      <c r="F625" s="19">
        <v>28.23</v>
      </c>
    </row>
    <row r="626" spans="1:6" x14ac:dyDescent="0.2">
      <c r="A626" t="s">
        <v>98</v>
      </c>
      <c r="E626" s="99">
        <v>161</v>
      </c>
      <c r="F626" s="19">
        <v>37.21</v>
      </c>
    </row>
    <row r="627" spans="1:6" x14ac:dyDescent="0.2">
      <c r="A627" t="s">
        <v>154</v>
      </c>
      <c r="E627" s="99">
        <v>225</v>
      </c>
      <c r="F627" s="19">
        <v>7</v>
      </c>
    </row>
    <row r="628" spans="1:6" x14ac:dyDescent="0.2">
      <c r="A628" t="s">
        <v>155</v>
      </c>
      <c r="E628" s="99">
        <v>121</v>
      </c>
      <c r="F628" s="19">
        <v>7</v>
      </c>
    </row>
    <row r="629" spans="1:6" x14ac:dyDescent="0.2">
      <c r="A629" t="s">
        <v>99</v>
      </c>
      <c r="E629" s="99">
        <v>278</v>
      </c>
      <c r="F629" s="19">
        <v>36.68</v>
      </c>
    </row>
    <row r="630" spans="1:6" x14ac:dyDescent="0.2">
      <c r="A630" t="s">
        <v>100</v>
      </c>
      <c r="E630" s="99">
        <v>210</v>
      </c>
      <c r="F630" s="19">
        <v>38.67</v>
      </c>
    </row>
    <row r="631" spans="1:6" x14ac:dyDescent="0.2">
      <c r="A631" t="s">
        <v>101</v>
      </c>
      <c r="E631" s="99">
        <v>265</v>
      </c>
      <c r="F631" s="19">
        <v>7</v>
      </c>
    </row>
    <row r="632" spans="1:6" x14ac:dyDescent="0.2">
      <c r="A632" t="s">
        <v>102</v>
      </c>
      <c r="E632" s="99">
        <v>197</v>
      </c>
      <c r="F632" s="19">
        <v>32.520000000000003</v>
      </c>
    </row>
    <row r="633" spans="1:6" x14ac:dyDescent="0.2">
      <c r="A633" t="s">
        <v>103</v>
      </c>
      <c r="E633" s="99">
        <v>156</v>
      </c>
      <c r="F633" s="19">
        <v>40.520000000000003</v>
      </c>
    </row>
    <row r="634" spans="1:6" x14ac:dyDescent="0.2">
      <c r="A634" t="s">
        <v>104</v>
      </c>
      <c r="E634" s="99">
        <v>108</v>
      </c>
      <c r="F634" s="19">
        <v>41.42</v>
      </c>
    </row>
    <row r="635" spans="1:6" x14ac:dyDescent="0.2">
      <c r="A635" t="s">
        <v>105</v>
      </c>
      <c r="E635" s="99">
        <v>36</v>
      </c>
      <c r="F635" s="19">
        <v>62.26</v>
      </c>
    </row>
    <row r="636" spans="1:6" x14ac:dyDescent="0.2">
      <c r="A636" t="s">
        <v>106</v>
      </c>
      <c r="E636" s="99">
        <v>298</v>
      </c>
      <c r="F636" s="19">
        <v>41.51</v>
      </c>
    </row>
    <row r="637" spans="1:6" x14ac:dyDescent="0.2">
      <c r="A637" t="s">
        <v>107</v>
      </c>
      <c r="E637" s="99">
        <v>230</v>
      </c>
      <c r="F637" s="19">
        <v>44.9</v>
      </c>
    </row>
    <row r="638" spans="1:6" x14ac:dyDescent="0.2">
      <c r="A638" t="s">
        <v>156</v>
      </c>
      <c r="E638" s="99">
        <v>285</v>
      </c>
      <c r="F638" s="19">
        <v>7</v>
      </c>
    </row>
    <row r="639" spans="1:6" x14ac:dyDescent="0.2">
      <c r="A639" t="s">
        <v>156</v>
      </c>
      <c r="E639" s="99">
        <v>217</v>
      </c>
      <c r="F639" s="19">
        <v>7</v>
      </c>
    </row>
    <row r="640" spans="1:6" x14ac:dyDescent="0.2">
      <c r="A640" t="s">
        <v>157</v>
      </c>
      <c r="E640" s="99">
        <v>176</v>
      </c>
      <c r="F640" s="19">
        <v>27.65</v>
      </c>
    </row>
    <row r="641" spans="1:6" x14ac:dyDescent="0.2">
      <c r="A641" t="s">
        <v>158</v>
      </c>
      <c r="E641" s="99">
        <v>128</v>
      </c>
      <c r="F641" s="19">
        <v>49.25</v>
      </c>
    </row>
    <row r="642" spans="1:6" x14ac:dyDescent="0.2">
      <c r="A642" t="s">
        <v>108</v>
      </c>
      <c r="E642" s="99">
        <v>156</v>
      </c>
      <c r="F642" s="19">
        <v>7</v>
      </c>
    </row>
    <row r="643" spans="1:6" x14ac:dyDescent="0.2">
      <c r="A643" t="s">
        <v>109</v>
      </c>
      <c r="E643" s="99">
        <v>86</v>
      </c>
      <c r="F643" s="19">
        <v>28.2</v>
      </c>
    </row>
    <row r="644" spans="1:6" x14ac:dyDescent="0.2">
      <c r="A644" t="s">
        <v>159</v>
      </c>
      <c r="E644" s="99">
        <v>194</v>
      </c>
      <c r="F644" s="19">
        <v>16.09</v>
      </c>
    </row>
    <row r="645" spans="1:6" x14ac:dyDescent="0.2">
      <c r="A645" t="s">
        <v>111</v>
      </c>
      <c r="E645" s="99">
        <v>50</v>
      </c>
      <c r="F645" s="19">
        <v>23.37</v>
      </c>
    </row>
    <row r="646" spans="1:6" x14ac:dyDescent="0.2">
      <c r="A646" t="s">
        <v>160</v>
      </c>
      <c r="E646" s="99">
        <v>10</v>
      </c>
      <c r="F646" s="19">
        <v>11.26</v>
      </c>
    </row>
    <row r="647" spans="1:6" x14ac:dyDescent="0.2">
      <c r="A647" t="s">
        <v>113</v>
      </c>
      <c r="E647" s="99">
        <v>50</v>
      </c>
      <c r="F647" s="19">
        <v>11.65</v>
      </c>
    </row>
    <row r="648" spans="1:6" x14ac:dyDescent="0.2">
      <c r="A648" t="s">
        <v>110</v>
      </c>
      <c r="E648" s="99">
        <v>194</v>
      </c>
      <c r="F648" s="19">
        <v>16.09</v>
      </c>
    </row>
    <row r="649" spans="1:6" x14ac:dyDescent="0.2">
      <c r="A649" t="s">
        <v>112</v>
      </c>
      <c r="E649" s="99">
        <v>50</v>
      </c>
      <c r="F649" s="19">
        <v>22.79</v>
      </c>
    </row>
    <row r="650" spans="1:6" x14ac:dyDescent="0.2">
      <c r="A650" t="s">
        <v>115</v>
      </c>
      <c r="E650" s="99">
        <v>10</v>
      </c>
      <c r="F650" s="19">
        <v>11.13</v>
      </c>
    </row>
    <row r="651" spans="1:6" x14ac:dyDescent="0.2">
      <c r="A651" t="s">
        <v>114</v>
      </c>
      <c r="E651" s="99">
        <v>50</v>
      </c>
      <c r="F651" s="19">
        <v>11.63</v>
      </c>
    </row>
    <row r="652" spans="1:6" x14ac:dyDescent="0.2">
      <c r="A652" t="s">
        <v>116</v>
      </c>
      <c r="E652" s="99"/>
      <c r="F652" s="19">
        <v>17.350000000000001</v>
      </c>
    </row>
    <row r="653" spans="1:6" x14ac:dyDescent="0.2">
      <c r="A653" t="s">
        <v>117</v>
      </c>
      <c r="E653" s="99"/>
      <c r="F653" s="19">
        <v>19.98</v>
      </c>
    </row>
    <row r="654" spans="1:6" x14ac:dyDescent="0.2">
      <c r="A654" t="s">
        <v>118</v>
      </c>
      <c r="E654" s="99"/>
      <c r="F654" s="19">
        <v>16.78</v>
      </c>
    </row>
    <row r="655" spans="1:6" x14ac:dyDescent="0.2">
      <c r="A655" t="s">
        <v>119</v>
      </c>
      <c r="E655" s="99"/>
      <c r="F655" s="19">
        <v>7</v>
      </c>
    </row>
    <row r="656" spans="1:6" x14ac:dyDescent="0.2">
      <c r="A656" t="s">
        <v>120</v>
      </c>
      <c r="E656" s="99"/>
      <c r="F656" s="19">
        <v>7</v>
      </c>
    </row>
    <row r="657" spans="1:6" x14ac:dyDescent="0.2">
      <c r="A657" t="s">
        <v>121</v>
      </c>
      <c r="E657" s="99"/>
      <c r="F657" s="19">
        <v>16.72</v>
      </c>
    </row>
    <row r="658" spans="1:6" x14ac:dyDescent="0.2">
      <c r="A658" t="s">
        <v>123</v>
      </c>
      <c r="E658" s="99">
        <v>51</v>
      </c>
      <c r="F658" s="19">
        <v>38.4</v>
      </c>
    </row>
    <row r="659" spans="1:6" x14ac:dyDescent="0.2">
      <c r="A659" t="s">
        <v>122</v>
      </c>
      <c r="E659" s="99"/>
      <c r="F659" s="19">
        <v>16.72</v>
      </c>
    </row>
    <row r="660" spans="1:6" x14ac:dyDescent="0.2">
      <c r="A660" t="s">
        <v>124</v>
      </c>
      <c r="E660" s="99">
        <v>51</v>
      </c>
      <c r="F660" s="19">
        <v>38.4</v>
      </c>
    </row>
    <row r="661" spans="1:6" x14ac:dyDescent="0.2">
      <c r="A661" t="s">
        <v>125</v>
      </c>
      <c r="E661" s="99"/>
      <c r="F661" s="19">
        <v>7</v>
      </c>
    </row>
    <row r="662" spans="1:6" x14ac:dyDescent="0.2">
      <c r="A662" t="s">
        <v>126</v>
      </c>
      <c r="E662" s="99"/>
      <c r="F662" s="19">
        <v>7</v>
      </c>
    </row>
    <row r="663" spans="1:6" x14ac:dyDescent="0.2">
      <c r="A663" t="s">
        <v>161</v>
      </c>
      <c r="E663" s="99"/>
      <c r="F663" s="19">
        <v>22.04</v>
      </c>
    </row>
    <row r="664" spans="1:6" x14ac:dyDescent="0.2">
      <c r="A664" t="s">
        <v>127</v>
      </c>
      <c r="E664" s="99"/>
      <c r="F664" s="19">
        <v>7</v>
      </c>
    </row>
    <row r="665" spans="1:6" x14ac:dyDescent="0.2">
      <c r="A665" t="s">
        <v>130</v>
      </c>
      <c r="E665" s="99"/>
      <c r="F665" s="19">
        <v>7</v>
      </c>
    </row>
    <row r="666" spans="1:6" x14ac:dyDescent="0.2">
      <c r="A666" t="s">
        <v>132</v>
      </c>
      <c r="E666" s="99"/>
      <c r="F666" s="19">
        <v>7</v>
      </c>
    </row>
    <row r="667" spans="1:6" x14ac:dyDescent="0.2">
      <c r="A667" t="s">
        <v>128</v>
      </c>
      <c r="E667" s="99"/>
      <c r="F667" s="19">
        <v>7</v>
      </c>
    </row>
    <row r="668" spans="1:6" x14ac:dyDescent="0.2">
      <c r="A668" t="s">
        <v>129</v>
      </c>
      <c r="E668" s="99"/>
      <c r="F668" s="19">
        <v>25.09</v>
      </c>
    </row>
    <row r="669" spans="1:6" x14ac:dyDescent="0.2">
      <c r="A669" t="s">
        <v>131</v>
      </c>
      <c r="E669" s="99"/>
      <c r="F669" s="19">
        <v>7</v>
      </c>
    </row>
    <row r="670" spans="1:6" x14ac:dyDescent="0.2">
      <c r="A670" t="s">
        <v>133</v>
      </c>
      <c r="E670" s="99"/>
      <c r="F670" s="19">
        <v>7</v>
      </c>
    </row>
    <row r="671" spans="1:6" x14ac:dyDescent="0.2">
      <c r="A671">
        <v>52112</v>
      </c>
      <c r="E671" s="99"/>
      <c r="F671" s="19">
        <v>11.97</v>
      </c>
    </row>
    <row r="672" spans="1:6" x14ac:dyDescent="0.2">
      <c r="A672">
        <v>52122</v>
      </c>
      <c r="E672" s="99"/>
      <c r="F672" s="19">
        <v>11.97</v>
      </c>
    </row>
    <row r="673" spans="1:6" x14ac:dyDescent="0.2">
      <c r="A673" t="s">
        <v>134</v>
      </c>
      <c r="E673" s="99"/>
      <c r="F673" s="19">
        <v>7.59</v>
      </c>
    </row>
    <row r="674" spans="1:6" x14ac:dyDescent="0.2">
      <c r="A674">
        <v>52132</v>
      </c>
      <c r="E674" s="99"/>
      <c r="F674" s="19">
        <v>11.97</v>
      </c>
    </row>
    <row r="675" spans="1:6" x14ac:dyDescent="0.2">
      <c r="A675" t="s">
        <v>135</v>
      </c>
      <c r="E675" s="99"/>
      <c r="F675" s="19">
        <v>7.67</v>
      </c>
    </row>
    <row r="676" spans="1:6" x14ac:dyDescent="0.2">
      <c r="A676">
        <v>52182</v>
      </c>
      <c r="E676" s="99"/>
      <c r="F676" s="19">
        <v>11.97</v>
      </c>
    </row>
    <row r="677" spans="1:6" x14ac:dyDescent="0.2">
      <c r="A677"/>
    </row>
  </sheetData>
  <autoFilter ref="A5:F603" xr:uid="{00000000-0001-0000-0100-000000000000}"/>
  <mergeCells count="2">
    <mergeCell ref="D1:E1"/>
    <mergeCell ref="A3:E3"/>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
  <sheetViews>
    <sheetView view="pageLayout" topLeftCell="A17" zoomScaleNormal="100" zoomScaleSheetLayoutView="100" workbookViewId="0">
      <selection activeCell="D23" sqref="D23"/>
    </sheetView>
  </sheetViews>
  <sheetFormatPr baseColWidth="10" defaultRowHeight="12.75" x14ac:dyDescent="0.2"/>
  <cols>
    <col min="1" max="2" width="5.140625" customWidth="1"/>
    <col min="3" max="3" width="36.140625" customWidth="1"/>
    <col min="4" max="4" width="121.42578125" customWidth="1"/>
    <col min="5" max="5" width="8.42578125" customWidth="1"/>
  </cols>
  <sheetData>
    <row r="1" spans="1:5" ht="16.5" x14ac:dyDescent="0.2">
      <c r="C1" s="118" t="s">
        <v>10</v>
      </c>
      <c r="D1" s="118"/>
    </row>
    <row r="3" spans="1:5" ht="25.5" customHeight="1" x14ac:dyDescent="0.25">
      <c r="A3" s="3"/>
      <c r="B3" s="3"/>
      <c r="C3" s="126" t="s">
        <v>3</v>
      </c>
      <c r="D3" s="126"/>
    </row>
    <row r="4" spans="1:5" x14ac:dyDescent="0.2">
      <c r="A4" s="3"/>
      <c r="B4" s="3"/>
      <c r="C4" s="3"/>
      <c r="D4" s="3"/>
    </row>
    <row r="5" spans="1:5" s="6" customFormat="1" ht="15" x14ac:dyDescent="0.25">
      <c r="A5" s="4"/>
      <c r="B5" s="81"/>
      <c r="C5" s="82" t="s">
        <v>11</v>
      </c>
      <c r="D5" s="82" t="s">
        <v>12</v>
      </c>
      <c r="E5" s="5"/>
    </row>
    <row r="6" spans="1:5" ht="48" customHeight="1" x14ac:dyDescent="0.2">
      <c r="A6" s="3"/>
      <c r="B6" s="88" t="s">
        <v>37</v>
      </c>
      <c r="C6" s="83" t="s">
        <v>51</v>
      </c>
      <c r="D6" s="83" t="s">
        <v>8</v>
      </c>
      <c r="E6" s="2"/>
    </row>
    <row r="7" spans="1:5" ht="34.5" customHeight="1" x14ac:dyDescent="0.2">
      <c r="A7" s="3"/>
      <c r="B7" s="88" t="s">
        <v>38</v>
      </c>
      <c r="C7" s="83" t="s">
        <v>27</v>
      </c>
      <c r="D7" s="83" t="s">
        <v>9</v>
      </c>
      <c r="E7" s="2"/>
    </row>
    <row r="8" spans="1:5" ht="34.5" customHeight="1" x14ac:dyDescent="0.2">
      <c r="A8" s="3"/>
      <c r="B8" s="88" t="s">
        <v>39</v>
      </c>
      <c r="C8" s="83" t="s">
        <v>52</v>
      </c>
      <c r="D8" s="83" t="s">
        <v>66</v>
      </c>
      <c r="E8" s="2"/>
    </row>
    <row r="9" spans="1:5" ht="63.75" x14ac:dyDescent="0.2">
      <c r="A9" s="3"/>
      <c r="B9" s="88" t="s">
        <v>40</v>
      </c>
      <c r="C9" s="83" t="s">
        <v>33</v>
      </c>
      <c r="D9" s="83" t="s">
        <v>67</v>
      </c>
      <c r="E9" s="2"/>
    </row>
    <row r="10" spans="1:5" ht="38.25" x14ac:dyDescent="0.2">
      <c r="A10" s="3"/>
      <c r="B10" s="88" t="s">
        <v>41</v>
      </c>
      <c r="C10" s="84" t="s">
        <v>139</v>
      </c>
      <c r="D10" s="84" t="s">
        <v>140</v>
      </c>
      <c r="E10" s="2"/>
    </row>
    <row r="11" spans="1:5" ht="78.75" customHeight="1" x14ac:dyDescent="0.2">
      <c r="A11" s="3"/>
      <c r="B11" s="88" t="s">
        <v>42</v>
      </c>
      <c r="C11" s="83" t="s">
        <v>34</v>
      </c>
      <c r="D11" s="83" t="s">
        <v>53</v>
      </c>
      <c r="E11" s="2"/>
    </row>
    <row r="12" spans="1:5" ht="89.25" x14ac:dyDescent="0.2">
      <c r="A12" s="3"/>
      <c r="B12" s="88" t="s">
        <v>43</v>
      </c>
      <c r="C12" s="83" t="s">
        <v>36</v>
      </c>
      <c r="D12" s="83" t="s">
        <v>69</v>
      </c>
      <c r="E12" s="2"/>
    </row>
    <row r="13" spans="1:5" ht="14.85" customHeight="1" x14ac:dyDescent="0.2">
      <c r="A13" s="3"/>
      <c r="B13" s="88" t="s">
        <v>44</v>
      </c>
      <c r="C13" s="83" t="s">
        <v>13</v>
      </c>
      <c r="D13" s="83" t="s">
        <v>14</v>
      </c>
      <c r="E13" s="2"/>
    </row>
    <row r="14" spans="1:5" ht="14.85" customHeight="1" x14ac:dyDescent="0.2">
      <c r="A14" s="3"/>
      <c r="B14" s="88" t="s">
        <v>141</v>
      </c>
      <c r="C14" s="83" t="s">
        <v>30</v>
      </c>
      <c r="D14" s="83" t="s">
        <v>32</v>
      </c>
      <c r="E14" s="2"/>
    </row>
    <row r="15" spans="1:5" ht="14.85" customHeight="1" x14ac:dyDescent="0.2">
      <c r="A15" s="3"/>
      <c r="B15" s="89" t="s">
        <v>146</v>
      </c>
      <c r="C15" s="83" t="s">
        <v>16</v>
      </c>
      <c r="D15" s="83" t="s">
        <v>143</v>
      </c>
    </row>
    <row r="16" spans="1:5" ht="14.85" customHeight="1" x14ac:dyDescent="0.2">
      <c r="A16" s="3"/>
      <c r="B16" s="88" t="s">
        <v>45</v>
      </c>
      <c r="C16" s="83" t="s">
        <v>173</v>
      </c>
      <c r="D16" s="83" t="s">
        <v>144</v>
      </c>
    </row>
    <row r="17" spans="1:4" ht="40.5" customHeight="1" x14ac:dyDescent="0.2">
      <c r="A17" s="3"/>
      <c r="B17" s="88" t="s">
        <v>46</v>
      </c>
      <c r="C17" s="83" t="s">
        <v>174</v>
      </c>
      <c r="D17" s="83" t="s">
        <v>175</v>
      </c>
    </row>
    <row r="18" spans="1:4" ht="14.85" customHeight="1" x14ac:dyDescent="0.2">
      <c r="A18" s="3"/>
      <c r="B18" s="88" t="s">
        <v>47</v>
      </c>
      <c r="C18" s="83" t="s">
        <v>17</v>
      </c>
      <c r="D18" s="83" t="s">
        <v>58</v>
      </c>
    </row>
    <row r="19" spans="1:4" ht="14.85" customHeight="1" x14ac:dyDescent="0.2">
      <c r="A19" s="3"/>
      <c r="B19" s="88" t="s">
        <v>48</v>
      </c>
      <c r="C19" s="83" t="s">
        <v>18</v>
      </c>
      <c r="D19" s="83" t="s">
        <v>19</v>
      </c>
    </row>
    <row r="20" spans="1:4" ht="38.25" x14ac:dyDescent="0.2">
      <c r="A20" s="3"/>
      <c r="B20" s="88" t="s">
        <v>49</v>
      </c>
      <c r="C20" s="83" t="s">
        <v>2</v>
      </c>
      <c r="D20" s="83" t="s">
        <v>136</v>
      </c>
    </row>
    <row r="21" spans="1:4" ht="14.85" customHeight="1" x14ac:dyDescent="0.2">
      <c r="A21" s="3"/>
      <c r="B21" s="88" t="s">
        <v>50</v>
      </c>
      <c r="C21" s="83" t="s">
        <v>15</v>
      </c>
      <c r="D21" s="83" t="s">
        <v>28</v>
      </c>
    </row>
    <row r="22" spans="1:4" ht="14.85" customHeight="1" x14ac:dyDescent="0.2">
      <c r="A22" s="3"/>
      <c r="B22" s="88" t="s">
        <v>145</v>
      </c>
      <c r="C22" s="83" t="s">
        <v>0</v>
      </c>
      <c r="D22" s="83" t="s">
        <v>29</v>
      </c>
    </row>
    <row r="23" spans="1:4" ht="51" x14ac:dyDescent="0.2">
      <c r="A23" s="3"/>
      <c r="B23" s="88" t="s">
        <v>176</v>
      </c>
      <c r="C23" s="83" t="s">
        <v>142</v>
      </c>
      <c r="D23" s="83" t="s">
        <v>177</v>
      </c>
    </row>
    <row r="24" spans="1:4" s="1" customFormat="1" x14ac:dyDescent="0.2">
      <c r="A24" s="8"/>
      <c r="B24" s="9"/>
      <c r="C24" s="7"/>
      <c r="D24" s="7"/>
    </row>
    <row r="25" spans="1:4" ht="15" x14ac:dyDescent="0.2">
      <c r="C25" s="10" t="s">
        <v>20</v>
      </c>
      <c r="D25" s="11"/>
    </row>
    <row r="26" spans="1:4" ht="14.25" x14ac:dyDescent="0.2">
      <c r="C26" s="12" t="s">
        <v>21</v>
      </c>
      <c r="D26" s="13" t="s">
        <v>22</v>
      </c>
    </row>
    <row r="27" spans="1:4" ht="14.25" x14ac:dyDescent="0.2">
      <c r="C27" s="12" t="s">
        <v>137</v>
      </c>
      <c r="D27" s="13" t="s">
        <v>138</v>
      </c>
    </row>
    <row r="28" spans="1:4" ht="14.25" x14ac:dyDescent="0.2">
      <c r="C28" s="12" t="s">
        <v>23</v>
      </c>
      <c r="D28" s="13" t="s">
        <v>24</v>
      </c>
    </row>
    <row r="29" spans="1:4" ht="14.25" x14ac:dyDescent="0.2">
      <c r="C29" s="14" t="s">
        <v>25</v>
      </c>
      <c r="D29" s="15" t="s">
        <v>26</v>
      </c>
    </row>
    <row r="31" spans="1:4" ht="22.5" customHeight="1" x14ac:dyDescent="0.2">
      <c r="C31" s="124" t="s">
        <v>54</v>
      </c>
      <c r="D31" s="125"/>
    </row>
    <row r="32" spans="1:4" ht="44.25" customHeight="1" x14ac:dyDescent="0.2">
      <c r="C32" s="119" t="s">
        <v>55</v>
      </c>
      <c r="D32" s="120"/>
    </row>
    <row r="33" spans="3:4" ht="30.75" customHeight="1" x14ac:dyDescent="0.2">
      <c r="C33" s="119" t="s">
        <v>68</v>
      </c>
      <c r="D33" s="123"/>
    </row>
    <row r="34" spans="3:4" ht="54" customHeight="1" x14ac:dyDescent="0.2">
      <c r="C34" s="119" t="s">
        <v>57</v>
      </c>
      <c r="D34" s="123"/>
    </row>
    <row r="35" spans="3:4" ht="70.5" customHeight="1" x14ac:dyDescent="0.2">
      <c r="C35" s="121" t="s">
        <v>56</v>
      </c>
      <c r="D35" s="122"/>
    </row>
  </sheetData>
  <mergeCells count="7">
    <mergeCell ref="C1:D1"/>
    <mergeCell ref="C32:D32"/>
    <mergeCell ref="C35:D35"/>
    <mergeCell ref="C33:D33"/>
    <mergeCell ref="C31:D31"/>
    <mergeCell ref="C34:D34"/>
    <mergeCell ref="C3:D3"/>
  </mergeCells>
  <pageMargins left="0.70866141732283472" right="0.70866141732283472" top="0.78740157480314965" bottom="0.78740157480314965" header="0.31496062992125984" footer="0.31496062992125984"/>
  <pageSetup paperSize="9" scale="73" orientation="landscape" r:id="rId1"/>
  <rowBreaks count="2" manualBreakCount="2">
    <brk id="22" max="3" man="1"/>
    <brk id="36"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Massnahmekurzuebersicht</vt:lpstr>
      <vt:lpstr>BDKS</vt:lpstr>
      <vt:lpstr>Infos</vt:lpstr>
      <vt:lpstr>Infos!Druckbereich</vt:lpstr>
      <vt:lpstr>Massnahmekurzuebersicht!Druckbereich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Björn Scholz</cp:lastModifiedBy>
  <cp:lastPrinted>2016-02-10T11:07:21Z</cp:lastPrinted>
  <dcterms:created xsi:type="dcterms:W3CDTF">2005-11-17T06:27:38Z</dcterms:created>
  <dcterms:modified xsi:type="dcterms:W3CDTF">2025-06-24T08:09:06Z</dcterms:modified>
</cp:coreProperties>
</file>